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66925"/>
  <mc:AlternateContent xmlns:mc="http://schemas.openxmlformats.org/markup-compatibility/2006">
    <mc:Choice Requires="x15">
      <x15ac:absPath xmlns:x15ac="http://schemas.microsoft.com/office/spreadsheetml/2010/11/ac" url="D:\UMB\Musterdokumente\"/>
    </mc:Choice>
  </mc:AlternateContent>
  <xr:revisionPtr revIDLastSave="0" documentId="13_ncr:40009_{B4049BA4-786E-46B4-896E-DC234166CFD3}" xr6:coauthVersionLast="47" xr6:coauthVersionMax="47" xr10:uidLastSave="{00000000-0000-0000-0000-000000000000}"/>
  <bookViews>
    <workbookView xWindow="-110" yWindow="-110" windowWidth="19420" windowHeight="10300"/>
  </bookViews>
  <sheets>
    <sheet name="bindende Verpfl. Gesetze allg." sheetId="1" r:id="rId1"/>
    <sheet name="Bescheide Unternehmen" sheetId="7" r:id="rId2"/>
    <sheet name="Bescheide nach Maschinen" sheetId="6" r:id="rId3"/>
    <sheet name="Meldungsmatrix" sheetId="8" r:id="rId4"/>
  </sheets>
  <definedNames>
    <definedName name="_xlnm._FilterDatabase" localSheetId="2" hidden="1">'Bescheide nach Maschinen'!$A$4:$P$7</definedName>
    <definedName name="_xlnm._FilterDatabase" localSheetId="1" hidden="1">'Bescheide Unternehmen'!$A$5:$K$14</definedName>
    <definedName name="_xlnm._FilterDatabase" localSheetId="0" hidden="1">'bindende Verpfl. Gesetze allg.'!$A$5:$J$147</definedName>
    <definedName name="dat">"(06.09.2018) Änderungen bei der genehmigten Betriebsanlage"</definedName>
    <definedName name="_xlnm.Print_Area" localSheetId="2">'Bescheide nach Maschinen'!$A$1:$Z$7</definedName>
    <definedName name="_xlnm.Print_Area" localSheetId="1">'Bescheide Unternehmen'!$A$2:$K$14</definedName>
    <definedName name="_xlnm.Print_Area" localSheetId="0">'bindende Verpfl. Gesetze allg.'!$A$1:$J$167</definedName>
    <definedName name="_xlnm.Print_Titles" localSheetId="2">'Bescheide nach Maschinen'!$1:$4</definedName>
    <definedName name="_xlnm.Print_Titles" localSheetId="1">'Bescheide Unternehmen'!$2:$5</definedName>
    <definedName name="_xlnm.Print_Titles" localSheetId="0">'bindende Verpfl. Gesetze allg.'!$2:$5</definedName>
  </definedNames>
  <calcPr calcId="191029" fullCalcOnLoad="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 l="1"/>
  <c r="J107" i="1"/>
  <c r="J145" i="1"/>
  <c r="J144" i="1"/>
  <c r="J143" i="1"/>
  <c r="J142" i="1"/>
  <c r="J141" i="1"/>
  <c r="J140" i="1"/>
  <c r="J139" i="1"/>
  <c r="J138" i="1"/>
  <c r="J132" i="1"/>
  <c r="J131" i="1"/>
  <c r="J112" i="1"/>
  <c r="J126" i="1"/>
  <c r="J106" i="1"/>
  <c r="J108" i="1"/>
  <c r="J105" i="1"/>
  <c r="J39" i="1"/>
  <c r="J38" i="1"/>
  <c r="J36" i="1"/>
  <c r="J22" i="1"/>
  <c r="J12" i="1"/>
  <c r="J9" i="1"/>
  <c r="J10" i="1"/>
  <c r="J11" i="1"/>
  <c r="J40" i="1"/>
  <c r="J92" i="1"/>
  <c r="J89" i="1"/>
  <c r="J88" i="1"/>
  <c r="J33" i="1"/>
  <c r="J16" i="1"/>
  <c r="J32" i="1"/>
  <c r="J24" i="1"/>
  <c r="J97" i="1"/>
  <c r="J98" i="1"/>
  <c r="J137" i="1"/>
  <c r="J135" i="1"/>
  <c r="J136" i="1"/>
  <c r="J134" i="1"/>
  <c r="J133" i="1"/>
  <c r="J130" i="1"/>
  <c r="J129" i="1"/>
  <c r="J128" i="1"/>
  <c r="C121" i="1"/>
  <c r="J73" i="1"/>
  <c r="J21" i="1"/>
  <c r="J31" i="1"/>
  <c r="J30" i="1"/>
  <c r="J25" i="1"/>
  <c r="J23" i="1"/>
  <c r="J120" i="1"/>
  <c r="J125" i="1"/>
  <c r="J119" i="1"/>
  <c r="J124" i="1"/>
  <c r="J123" i="1"/>
  <c r="J122" i="1"/>
  <c r="J121" i="1"/>
  <c r="J118" i="1"/>
  <c r="J117" i="1"/>
  <c r="J116" i="1"/>
  <c r="J84" i="1"/>
  <c r="J83" i="1"/>
  <c r="J82" i="1"/>
  <c r="J81" i="1"/>
  <c r="J80" i="1"/>
  <c r="J79" i="1"/>
  <c r="J78" i="1"/>
  <c r="J77" i="1"/>
  <c r="J76" i="1"/>
  <c r="J75" i="1"/>
  <c r="J74" i="1"/>
  <c r="J72" i="1"/>
  <c r="J71" i="1"/>
  <c r="J70" i="1"/>
  <c r="J69" i="1"/>
  <c r="J42" i="1"/>
  <c r="J41" i="1"/>
  <c r="J8" i="1"/>
  <c r="J7" i="1"/>
  <c r="J115" i="1"/>
  <c r="J114" i="1"/>
  <c r="J68" i="1"/>
  <c r="J67" i="1"/>
  <c r="J66" i="1"/>
  <c r="J65" i="1"/>
  <c r="J48" i="1"/>
  <c r="J47" i="1"/>
  <c r="J46" i="1"/>
  <c r="J29" i="1"/>
  <c r="J28" i="1"/>
  <c r="J27" i="1"/>
  <c r="J26" i="1"/>
  <c r="J13" i="1"/>
  <c r="J17" i="1"/>
  <c r="J18" i="1"/>
  <c r="J19" i="1"/>
  <c r="J20" i="1"/>
  <c r="J35" i="1"/>
  <c r="J37" i="1"/>
  <c r="J44" i="1"/>
  <c r="J45" i="1"/>
  <c r="J49" i="1"/>
  <c r="J51" i="1"/>
  <c r="J52" i="1"/>
  <c r="J53" i="1"/>
  <c r="J54" i="1"/>
  <c r="J55" i="1"/>
  <c r="J56" i="1"/>
  <c r="J57" i="1"/>
  <c r="J58" i="1"/>
  <c r="J59" i="1"/>
  <c r="J60" i="1"/>
  <c r="J61" i="1"/>
  <c r="J62" i="1"/>
  <c r="J63" i="1"/>
  <c r="J110" i="1"/>
  <c r="J86" i="1"/>
  <c r="J87" i="1"/>
  <c r="J90" i="1"/>
  <c r="J91" i="1"/>
  <c r="J94" i="1"/>
  <c r="J95" i="1"/>
  <c r="J96" i="1"/>
  <c r="J101" i="1"/>
  <c r="J102" i="1"/>
  <c r="J100" i="1"/>
  <c r="J103" i="1"/>
  <c r="J104" i="1"/>
  <c r="J147" i="1"/>
</calcChain>
</file>

<file path=xl/comments1.xml><?xml version="1.0" encoding="utf-8"?>
<comments xmlns="http://schemas.openxmlformats.org/spreadsheetml/2006/main">
  <authors>
    <author>Yvonne Eitzinger</author>
  </authors>
  <commentList>
    <comment ref="F41" authorId="0" shapeId="0">
      <text>
        <r>
          <rPr>
            <sz val="12"/>
            <color indexed="81"/>
            <rFont val="Arial"/>
            <family val="2"/>
          </rPr>
          <t xml:space="preserve">
siehe auch Link:
https://www.arbeitsinspektion.gv.at/inspektorat/Arbeitsstaetten_Arbeitsplaetze/Elektrische_Anlagen/Pruefpflichten</t>
        </r>
      </text>
    </comment>
    <comment ref="F95" authorId="0" shapeId="0">
      <text>
        <r>
          <rPr>
            <sz val="9"/>
            <color indexed="81"/>
            <rFont val="Segoe UI"/>
            <family val="2"/>
          </rPr>
          <t xml:space="preserve">
</t>
        </r>
        <r>
          <rPr>
            <sz val="11"/>
            <color indexed="81"/>
            <rFont val="Arial"/>
            <family val="2"/>
          </rPr>
          <t>Bei der Einleitung von Abwasser und Abwasserinhaltsstoffen in ein Fließgewässer oder in eine öffentliche Kanalisation soll – soweit nicht anders verordnet oder bescheidmäßig zugelassen – unter Bedachtnahme auf den Stand der Abwasserreinigungstechnik und auf die Möglichkeiten zur Verringerung des Abwasseranfalles, bei gefährlichen Abwasserinhaltsstoffen auch auf die nach dem Stand der Technik gegebenen Möglichkeiten zur Vermeidung der Einleitung, darauf geachtet werden, daß
1.Einbringungen von Abwasserinhaltsstoffen und Abfallenergie nur im unerläßlich notwendigen Ausmaß erfolgen;
2. Einsparung, Vermeidung und Wiederverwertung von Stoffen, die ins Abwasser gelangen können, sowie von Energie Vorrang haben vor Abwasserbehandlungsmaßnahmen;
3.die Schutzmaßnahmen für ein Fließgewässer nicht zu einer unvertretbaren Verlagerung von Belastungen auf andere Gewässer führen;
4.die an ein Fließgewässer abgegebene Abwassermenge durch Einsatz wassersparender Technologien und Methoden möglichst gering gehalten wird;
5.Abwasserinhaltsstoffe möglichst unmittelbar am Ort der Entstehung oder des Einsatzes zurückgehalten werden (Teilstrombehandlung).</t>
        </r>
      </text>
    </comment>
  </commentList>
</comments>
</file>

<file path=xl/comments2.xml><?xml version="1.0" encoding="utf-8"?>
<comments xmlns="http://schemas.openxmlformats.org/spreadsheetml/2006/main">
  <authors>
    <author>Yvonne Eitzinger</author>
  </authors>
  <commentList>
    <comment ref="V3" authorId="0" shapeId="0">
      <text>
        <r>
          <rPr>
            <sz val="14"/>
            <color indexed="81"/>
            <rFont val="Arial"/>
            <family val="2"/>
          </rPr>
          <t xml:space="preserve">
1...nicht erfüllt, bzw. zu prüfen, da aktualisiert
2...teilweise erfüllt
3...vollständig erfüllt</t>
        </r>
        <r>
          <rPr>
            <sz val="9"/>
            <color indexed="81"/>
            <rFont val="Segoe UI"/>
            <family val="2"/>
          </rPr>
          <t xml:space="preserve">
</t>
        </r>
      </text>
    </comment>
    <comment ref="P4" authorId="0" shapeId="0">
      <text>
        <r>
          <rPr>
            <sz val="9"/>
            <color indexed="81"/>
            <rFont val="Segoe UI"/>
            <family val="2"/>
          </rPr>
          <t xml:space="preserve">
m.A. mit Absaugung
o.A. ohne Absaugung
</t>
        </r>
      </text>
    </comment>
  </commentList>
</comments>
</file>

<file path=xl/sharedStrings.xml><?xml version="1.0" encoding="utf-8"?>
<sst xmlns="http://schemas.openxmlformats.org/spreadsheetml/2006/main" count="2189" uniqueCount="684">
  <si>
    <t>Bereich</t>
  </si>
  <si>
    <t>www.ris.bka.gv.at</t>
  </si>
  <si>
    <t>Arbeitnehmerschutz</t>
  </si>
  <si>
    <t>Umwelt</t>
  </si>
  <si>
    <t>Baurecht</t>
  </si>
  <si>
    <t>Wasserrecht</t>
  </si>
  <si>
    <t>Abfallrecht</t>
  </si>
  <si>
    <t>§73 (1) ASchG</t>
  </si>
  <si>
    <t>ASA (Arbeitssicherheitsauschuss)</t>
  </si>
  <si>
    <t>Unfallmeldungen</t>
  </si>
  <si>
    <t>Explosionsschutz (VEXAT)</t>
  </si>
  <si>
    <t>Arbeitsmediziner</t>
  </si>
  <si>
    <t>Brandschutzbeauftragter</t>
  </si>
  <si>
    <t>§79 (1) ASchG</t>
  </si>
  <si>
    <t>§25 (4) ASchG</t>
  </si>
  <si>
    <t>Alarmpläne, Brandschutzpläne</t>
  </si>
  <si>
    <t>Einhaltung der Auflagen</t>
  </si>
  <si>
    <t>Behördenkontakt</t>
  </si>
  <si>
    <t>Abfallbeauftragter</t>
  </si>
  <si>
    <t>Entsorgung (Organisation)</t>
  </si>
  <si>
    <t>Pflege Abfallwirtschaftskonzept</t>
  </si>
  <si>
    <t>Giftlizenzinhaber</t>
  </si>
  <si>
    <t>die Meldung über den Giftbezug ergeht jährlich zu Jahresbeginn an die BH</t>
  </si>
  <si>
    <t>Altöl-VO</t>
  </si>
  <si>
    <t>OÖ Luftreinhaltegesetz</t>
  </si>
  <si>
    <t>Feuerungsanlagenverordnung</t>
  </si>
  <si>
    <t>Gewerberecht / Unternehmen</t>
  </si>
  <si>
    <t>§23 VAIG</t>
  </si>
  <si>
    <t>Brandschutz</t>
  </si>
  <si>
    <t>Strafrechtliche Verantwortliche</t>
  </si>
  <si>
    <t>§§ 82 b GewO</t>
  </si>
  <si>
    <t>gemäß (Link)</t>
  </si>
  <si>
    <t>Altöl VO</t>
  </si>
  <si>
    <t>Allgemeine Abwasseremissionsverordnung</t>
  </si>
  <si>
    <t>Abfallnachweisverordnung</t>
  </si>
  <si>
    <t>§ 16 ASchG Aufzeichnungen und Berichte über Arbeitsunfälle</t>
  </si>
  <si>
    <t>§ 88 ASchG Arbeitsschutzausschuss</t>
  </si>
  <si>
    <t>Verringerung der Immission von Luftschadstoffen</t>
  </si>
  <si>
    <t>Die Abwehr von schädlichen und unzumutbar belästigenden Veränderungen der natürlichen Zusammensetzung der freien Luft durch Stoffe (Rauch, Staub, Ruß, Gase etc.), die durch den Betrieb von Heizungsanlagen und Klimaanlagen entstehen können</t>
  </si>
  <si>
    <t>Wasserrechtsgesetz</t>
  </si>
  <si>
    <t>Abfallwirtschaftsgesetz</t>
  </si>
  <si>
    <t>-</t>
  </si>
  <si>
    <t>Unternehmen</t>
  </si>
  <si>
    <t>Rechtsvorschrift für Oö. Umweltschutzgesetz</t>
  </si>
  <si>
    <t>Die allgemeine Begrenzung von Abwasseremissionen in Fließgewässer und öffentliche Kanalisationen (AAEV)</t>
  </si>
  <si>
    <t xml:space="preserve">Das Ausmaß der Emission von Anlagen zur Verfeuerung fester, flüssiger oder gasförmiger Brennstoffe in gewerblichen Betriebsanlagen </t>
  </si>
  <si>
    <t>Tätigkeit/Aufgabe/Zweck</t>
  </si>
  <si>
    <t>Unternehmen / MA</t>
  </si>
  <si>
    <t>Landesgesetz, mit dem feuer- und gefahrenpolizeiliche Vorschriften erlassen werden (Oö. Feuer- und Gefahrenpolizeigesetz - Oö. FGPG)</t>
  </si>
  <si>
    <t>Betriebsanlagen
Einhaltung der Auflagen
Behördenkontakt
Prüfpflichten</t>
  </si>
  <si>
    <t>Bundesgesetz über den Betrieb und die Beaufsichtigung der Vertragsversicherung (Versicherungsaufsichtsgesetz)</t>
  </si>
  <si>
    <t>Datenschutz</t>
  </si>
  <si>
    <t>Altlastensanierungsgesetz</t>
  </si>
  <si>
    <t>Ziel dieses Gesetzes ist die Finanzierung der Sicherung und Sanierung von Altlasten im Sinne dieses Gesetzes.</t>
  </si>
  <si>
    <t>Überprüft
von:</t>
  </si>
  <si>
    <t>Bildschirmarbeitsverordnung</t>
  </si>
  <si>
    <t>Verordnung der Bundesministerin für Arbeit, Gesundheit und Soziales über den Schutz der Arbeitnehmer/innen bei Bildschirmarbeit (Bildschirmarbeitsverordnung – BS-V)</t>
  </si>
  <si>
    <t>ASA Besprechungsprotokoll</t>
  </si>
  <si>
    <t>Einhaltung der behördlichen Auflagen
§32 WRG, §31 WRG, §32b WRG, §33b WR</t>
  </si>
  <si>
    <t>Arbeitnehmerschutzgesetz ASchG BGBl 450/1994 idgF</t>
  </si>
  <si>
    <t>Einhaltung der vorgeschrieben Gesetze</t>
  </si>
  <si>
    <t>Chemikaliengesetz/ Giftbezug</t>
  </si>
  <si>
    <t>Produktion</t>
  </si>
  <si>
    <t>ASchG §4, 5, 41</t>
  </si>
  <si>
    <t>Arbeitsplatzevaluierung im Unternehmen</t>
  </si>
  <si>
    <t>Bemerkungen
Wie werden die Pflichten erfüllt?</t>
  </si>
  <si>
    <t>Brandschutzplan, Notfallplan, Festlegung der Verantwortlichen sowie Stellverteter</t>
  </si>
  <si>
    <t>Anstellung einer externen Sicherheitsfachkraft, einem Betriebsarzt zur Beratung und Durchführen der geforderten Gesetze.</t>
  </si>
  <si>
    <t>Durchführung von Begehungen, ASA Besprechungsprotokoll, Beurteilung von Anlagen</t>
  </si>
  <si>
    <t>Bundesgesetz über Sicherheitsmaßnahmen für Dampfkessel, Druckbehälter, Versandbehälter und Rohrleitungen (Kesselgesetz)</t>
  </si>
  <si>
    <t>Brandschutz-beauftragter Stellvertreter</t>
  </si>
  <si>
    <t>Datenschutzgrundverordnung</t>
  </si>
  <si>
    <t>Bundesgesetz zum Schutz natürlicher Personen bei der Verarbeitung personenbezogener Daten (Datenschutzgesetz – DSG)</t>
  </si>
  <si>
    <t>Dient zum Schutz natürlicher Personen bei der Verarbeitung personenbezogener Daten, zum freien Datenverkehr und zur Aufhebung der Richtlinie 95/46/EG (Datenschutz-Grundverordnung) (Text von Bedeutung für den EWR)</t>
  </si>
  <si>
    <t>Produkthaftungsgesetz</t>
  </si>
  <si>
    <t>Bundesgesetz vom 21. Jänner 1988 über die Haftung für ein fehlerhaftes Produkt (Produkthaftungsgesetz)</t>
  </si>
  <si>
    <t>Außer Kraft gesetzt seit 19.04.2016</t>
  </si>
  <si>
    <r>
      <t xml:space="preserve">vor Außerkraftsetzung </t>
    </r>
    <r>
      <rPr>
        <sz val="12"/>
        <rFont val="Calibri"/>
        <family val="2"/>
      </rPr>
      <t>→</t>
    </r>
    <r>
      <rPr>
        <sz val="9.6"/>
        <rFont val="Arial"/>
        <family val="2"/>
      </rPr>
      <t xml:space="preserve"> </t>
    </r>
    <r>
      <rPr>
        <sz val="12"/>
        <rFont val="Arial"/>
        <family val="2"/>
      </rPr>
      <t xml:space="preserve">Zertifikat TÜV Austria
</t>
    </r>
  </si>
  <si>
    <t>(in PB-0001 erwähnt)</t>
  </si>
  <si>
    <t>interne Branschutzordnung</t>
  </si>
  <si>
    <t>Brandschutzordnung
Oö. Feuer- und Gefahrenpolizeigesetz</t>
  </si>
  <si>
    <t>Auszug ASCHG – Entfall des Auflegens der „Aushangpflichtigen Gesetze“</t>
  </si>
  <si>
    <t>Aushangpflichtige Gesetze</t>
  </si>
  <si>
    <t>Chemikaliengesetz</t>
  </si>
  <si>
    <t>Bundesgesetz über den Schutz des Menschen und der Umwelt vor Chemikalien (Chemikaliengesetz 1996 – ChemG 1996)</t>
  </si>
  <si>
    <t>CLP Verordnung
Kennzeichnungsverordnung</t>
  </si>
  <si>
    <t>Verordnung der Bundesministerin für Arbeit, Gesundheit und Soziales über die Sicherheits- und Gesundheitsschutzkennzeichnung (Kennzeichnungsverordnung - KennV)</t>
  </si>
  <si>
    <t>GHS Kennzeichnung</t>
  </si>
  <si>
    <t>Verordnung (EG) Nr. 1272/2008 des Europäischen Parlaments und des Rates vom 16. Dezember 2008 über die Einstufung, Kennzeichnung und Verpackung von Stoffen und Gemischen, zur Änderung und Aufhebung der Richtlinien 67/548/EWG und 1999/45/EG und zur Änderung der Verordnung (EG) Nr. 1907/2006 (Text von Bedeutung für den EWR)</t>
  </si>
  <si>
    <t>EG 1272/2008
Einstufung, Kennzeichnung und Verpackung von Stoffen und Gemischen</t>
  </si>
  <si>
    <t xml:space="preserve">Leitfaden zur Einstufung </t>
  </si>
  <si>
    <t>Verordnung des Bundesministers für Land- und Forstwirtschaft, Umwelt und Wasserwirtschaft über die Berechtigung zum Erwerb von Giften, die Aufzeichnungspflicht und über besondere Schutzmaßnahmen beim Verkehr mit Giften (Giftverordnung 2000)</t>
  </si>
  <si>
    <t>Bundesgesetz über eine nachhaltige Abfallwirtschaft (Abfallwirtschaftsgesetz 2002 – AWG 2002)</t>
  </si>
  <si>
    <t>Festsetzungsverordnung gefährliche Abfälle</t>
  </si>
  <si>
    <t>Verordnung des Bundesministers für Umwelt, Jugend und Familie über die Festsetzung von gefährlichen Abfällen und Problemstoffen (Festsetzungsverordnung gefährliche Abfälle) (CELEX-Nr.: 391L0689)</t>
  </si>
  <si>
    <t>Abfallverzeichnisverordnung</t>
  </si>
  <si>
    <t>Verordnung des Bundesministers für Land- und Forstwirtschaft, Umwelt und Wasserwirtschaft über ein Abfallverzeichnis (Abfallverzeichnisverordnung)</t>
  </si>
  <si>
    <t>§35 ChemG</t>
  </si>
  <si>
    <t>Begriffsbestimmungen</t>
  </si>
  <si>
    <t>§45 ChemG</t>
  </si>
  <si>
    <t>§43 ChemG</t>
  </si>
  <si>
    <t>Aufzeichnungspflicht</t>
  </si>
  <si>
    <t>§41 ChemG</t>
  </si>
  <si>
    <t>Verpackungspflicht von Giften</t>
  </si>
  <si>
    <t>§23 ChemG</t>
  </si>
  <si>
    <t>§44 ChemG</t>
  </si>
  <si>
    <t>Beauftragter für den Giftverkehr</t>
  </si>
  <si>
    <t>§42 ChemG</t>
  </si>
  <si>
    <t>Berechtigungen zum Giftbezug und ihre Evidenzhaltung</t>
  </si>
  <si>
    <t>§46 ChemG</t>
  </si>
  <si>
    <t>Besondere Schutzmaßnahmen beim Verkehr und dem Umgang mit Giften</t>
  </si>
  <si>
    <t>§19 ChemG</t>
  </si>
  <si>
    <t>Allgemeine Sorgfalts-, Informations- und Mitteilungspflichten</t>
  </si>
  <si>
    <t>Giftverordnung
(insbesondere §2, §4, §5, §8, §9, §10, §11, §12)</t>
  </si>
  <si>
    <t>§47 ChemG</t>
  </si>
  <si>
    <t>Behandlung von Giften als Abfall</t>
  </si>
  <si>
    <t>Abfallwirtschaftsgesetz (insbesondere §18, §25)</t>
  </si>
  <si>
    <t>§48 ChemG</t>
  </si>
  <si>
    <t>Besondere Meldepflicht</t>
  </si>
  <si>
    <t>Unternehmen / Kunden / MA</t>
  </si>
  <si>
    <t>alle Abteilungsleiter</t>
  </si>
  <si>
    <t>Gewerbeordnung</t>
  </si>
  <si>
    <t>Unternehmensgesetzbuch</t>
  </si>
  <si>
    <t>Bundesgesetz über besondere zivilrechtliche Vorschriften für Unternehmen (Unternehmensgesetzbuch – UGB)</t>
  </si>
  <si>
    <t>Gewerbeordnung 1994 – GewO 1994</t>
  </si>
  <si>
    <t>Brandschutzplan</t>
  </si>
  <si>
    <t>Sicherheitsfachkraft (Kontakt zu AUVA)</t>
  </si>
  <si>
    <t>Arbeitsplatzevaluierung</t>
  </si>
  <si>
    <t xml:space="preserve">Verordnung (EU) 2016/679 des Europäischen Parlaments und des Rates vom 27. April 2016 </t>
  </si>
  <si>
    <t>Rissprüfung</t>
  </si>
  <si>
    <t>Abwasserentsorgungsgesetz</t>
  </si>
  <si>
    <t>Landesgesetz, mit dem die Entsorgung von Abwasser [...] geregelt wird (Oö. Abwasserentsorgungsgesetz 2001 - Oö. AEG 2001)</t>
  </si>
  <si>
    <t>Unternehmen
(Bereich Wärmebehandlung)</t>
  </si>
  <si>
    <t>Verordnung (EG) Nr. 1907/2006 (REACH)</t>
  </si>
  <si>
    <t>Verordnung (EU) Nr. 2015/830</t>
  </si>
  <si>
    <t xml:space="preserve">EG-Richtlinie: 2001/58/EG </t>
  </si>
  <si>
    <t>SVTI Zulassung</t>
  </si>
  <si>
    <t>Gemäß SVTI Regelwerk Band 1, Vorschrift 704 zur Herstellung und Reparatur von Gussteilen, sowie zur erstmaligen Bau-, Durck- und Gasdichtheitsprüfung für gasgefüllte Schalter, Schaltanlagen und Übertragungsleitungen für die Metallgießerei</t>
  </si>
  <si>
    <t>Zuständig/ Verantwortlich</t>
  </si>
  <si>
    <t>Durchführend</t>
  </si>
  <si>
    <t>Mitwirkend</t>
  </si>
  <si>
    <t>wird informiert</t>
  </si>
  <si>
    <t>Resultierende Pflichten:</t>
  </si>
  <si>
    <t>Meldung an die BH</t>
  </si>
  <si>
    <t>GF</t>
  </si>
  <si>
    <t>Status</t>
  </si>
  <si>
    <t>VO Brennbarer Flüssigkeiten</t>
  </si>
  <si>
    <t>Standort
(Abteilung)</t>
  </si>
  <si>
    <t>Inventar-
nr.</t>
  </si>
  <si>
    <t xml:space="preserve">Bezeichnung </t>
  </si>
  <si>
    <t>Marke/Type</t>
  </si>
  <si>
    <t>Lieferant</t>
  </si>
  <si>
    <t>BJ</t>
  </si>
  <si>
    <t>CE</t>
  </si>
  <si>
    <t>kW</t>
  </si>
  <si>
    <t>Eigenbau</t>
  </si>
  <si>
    <t>Modellbau</t>
  </si>
  <si>
    <t>QM</t>
  </si>
  <si>
    <t xml:space="preserve">E-Stapler </t>
  </si>
  <si>
    <t>Mitsubishi - FB16NT</t>
  </si>
  <si>
    <t>Kuhn</t>
  </si>
  <si>
    <t>Stapler</t>
  </si>
  <si>
    <t>Hallenkran 1,6 to</t>
  </si>
  <si>
    <t>Kone</t>
  </si>
  <si>
    <t>1992</t>
  </si>
  <si>
    <t>Ja</t>
  </si>
  <si>
    <t>Absauganlage Neu, Modelltischlerei</t>
  </si>
  <si>
    <t>Economy</t>
  </si>
  <si>
    <t>Genehmigung
erforderlich</t>
  </si>
  <si>
    <t>Kräne u. Hebezeuge</t>
  </si>
  <si>
    <t>Absaugung</t>
  </si>
  <si>
    <t>Ø
Absaugung</t>
  </si>
  <si>
    <t>Lärm
[db(A)]</t>
  </si>
  <si>
    <t>Bescheid
Bereits genehmigt</t>
  </si>
  <si>
    <t>KSt.</t>
  </si>
  <si>
    <t>nein</t>
  </si>
  <si>
    <t>ja</t>
  </si>
  <si>
    <t>neue Maschine/Anlage</t>
  </si>
  <si>
    <t>ausgeschiedene Maschine/Anlage</t>
  </si>
  <si>
    <t>Genehmigung vorhanden</t>
  </si>
  <si>
    <t>Bundesgesetz betreffend ergänzende Regelungen zur Durchführung des Zollrechts der Europäischen Gemeinschaften (Zollrechts-Durchführungsgesetz - ZollR-DG)</t>
  </si>
  <si>
    <t>Zollrechts-Durchführungsgesetz</t>
  </si>
  <si>
    <t>Verordnung des Bundesministers für wirtschaftliche Angelegenheiten, des Bundesministers für öffentliche Wirtschaft und Verkehr, des Bundesministers für Gesundheit, Sport und Konsumentenschutz und des Bundesministers für Arbeit und Soziales über Lagerung und Abfüllung brennbarer Flüssigkeiten (Verordnung über brennbare Flüssigkeiten - VbF)</t>
  </si>
  <si>
    <t>Entsprechende Vorkehrungen sind für die Brandverhütung und den vorbeugenden Brandschutz zu treffen, diese werden im Brandschutzplan gekennzeichnet! Brandschutzpläne sind ebenfalls eine wesentliche Unterstützung für die Einsatzkräfte der Feuerwehr im Falle eines Brandfalls.</t>
  </si>
  <si>
    <t>Rothauer</t>
  </si>
  <si>
    <t>Spedition - extern zur Abwicklung der Zollpapiere</t>
  </si>
  <si>
    <t>SFK-0002</t>
  </si>
  <si>
    <t>Druckgeräteverordnung</t>
  </si>
  <si>
    <t>Die Bestimmungen der Brandschutzordnung gelten für alle ArbeitnehmerInnen, Nutzer und Personen die in der oben angeführten Arbeitsstätte beschäftigt oder anwesend sind.</t>
  </si>
  <si>
    <t>ArbeitnehmerInnenschutzgesetz</t>
  </si>
  <si>
    <t>Unternehmen
(Bereich Einkauf)</t>
  </si>
  <si>
    <t xml:space="preserve">UV-Licht für Rissprüfung </t>
  </si>
  <si>
    <t>Verordnung (EU) 2015/830 der Kommission vom 28. Mai 2015 zur Änderung der Verordnung (EG) Nr. 1907/2006 des Europäischen Parlaments und des Rates zur Registrierung, Bewertung, Zulassung und Beschränkung chemischer Stoffe (REACH) (Text von Bedeutung für den EWR)</t>
  </si>
  <si>
    <t>Verordnung der Bundesregierung über den Schutz der Bediensteten vor der Einwirkung durch optische Strahlung (Verordnung optische Strahlung Bund – B-VOPST)</t>
  </si>
  <si>
    <t>Verordnung optische Strahlung Bund – B-VOPST</t>
  </si>
  <si>
    <t>Richtlinie 89/391/EWG des Rates vom 12. Juni 1989 über die Durchführung von Maßnahmen zur Verbesserung der Sicherheit und des Gesundheitsschutzes der Arbeitnehmer bei der Arbeit</t>
  </si>
  <si>
    <t>Richtlinie 89/391/EWG</t>
  </si>
  <si>
    <t>Verordnung zum Schutz vor Gefahrstoffen (Gefahrstoffverordnung - GefStoffV)
Ziel dieser Verordnung ist es, den Menschen und die Umwelt vor stoffbedingten Schädigungen zu schützen.</t>
  </si>
  <si>
    <t>Verordnung des Bundesministers für Wissenschaft, Forschung und Wirtschaft über Druckgeräte und einfache Druckbehälter (Duale Druckgeräteverordnung – DDGV)</t>
  </si>
  <si>
    <t>Druckgeräterichtlinie</t>
  </si>
  <si>
    <t>Maschinenrichtlinie</t>
  </si>
  <si>
    <t>Richtlinie 2006/42/EG des Europäischen Parlaments und des Rates vom 17. Mai 2006 über Maschinen und zur Änderung der Richtlinie 95/16/EG (Neufassung) (Text von Bedeutung für den EWR)</t>
  </si>
  <si>
    <t>Druckgerätegesetz</t>
  </si>
  <si>
    <t>Bundesgesetz über die Sicherheit von unter Druck stehenden Geräten (Druckgerätegesetz)</t>
  </si>
  <si>
    <t>Druckgeräteüberwachungsverordnung</t>
  </si>
  <si>
    <t>Verordnung des Bundesministers für Wissenschaft, Forschung und Wirtschaft über sicherheitstechnische Bestimmungen für Prüfungen bei der Inbetriebnahme und während des Betriebes von Druckgeräten (Druckgeräteüberwachungsverordnung - DGÜW-V)
StF: BGBl. II Nr. 420/2004</t>
  </si>
  <si>
    <t>VEXAT
Verordnung explosionsfähige Atmosphären</t>
  </si>
  <si>
    <t>Link</t>
  </si>
  <si>
    <t>Resultierende Auflagen:</t>
  </si>
  <si>
    <t>Auflagen erledigt
von:</t>
  </si>
  <si>
    <t>Auflagen erledigt
am:</t>
  </si>
  <si>
    <t>Kennzeichnungsverordnung</t>
  </si>
  <si>
    <t>Bescheide allgemein (gescannt)</t>
  </si>
  <si>
    <t>Kesselgesetz (neu Druckgerätegesetz)</t>
  </si>
  <si>
    <t>Über-prüfung
am:</t>
  </si>
  <si>
    <t>nächste
Über-prüfung am:</t>
  </si>
  <si>
    <r>
      <rPr>
        <b/>
        <sz val="12"/>
        <rFont val="Arial"/>
        <family val="2"/>
      </rPr>
      <t xml:space="preserve">Sicherheitsdatenblatt </t>
    </r>
    <r>
      <rPr>
        <sz val="12"/>
        <rFont val="Arial"/>
        <family val="2"/>
      </rPr>
      <t xml:space="preserve">
Richtlinie 2001/58/EG der Kommission vom 27. Juli 2001 zur zweiten Änderung der Richtlinie 91/155/EWG zur Festlegung der Einzelheiten eines besonderen Informationssystems für gefährliche Zubereitungen gemäß Artikel 14 der Richtlinie 1999/45/EG des Europäischen Parlaments und des Rates und für gefährliche Stoffe gemäß Artikel 27 der Richtlinie 67/548/EWG des Rates (Sicherheitsdatenblätter) (Text von Bedeutung für den EWR)</t>
    </r>
  </si>
  <si>
    <t>Beauftragter</t>
  </si>
  <si>
    <t>Personalabteilung</t>
  </si>
  <si>
    <t>Arbeitsmittelverordnung</t>
  </si>
  <si>
    <t>§ 77a, § 79, § 81, 
§ 82, § 83 bis § 87 
ASchG idgF</t>
  </si>
  <si>
    <t>§ 10 ASchG idgF, 
Sicherheitsvertrauens-
personen-Verordnung 
(SVP-VO) idgF</t>
  </si>
  <si>
    <t>Bestellung von Arbeitsmedizinerin/ Arbeitsmediziner: Sind unabhängig von der MA-Anzahl zu bestellen und 
müssen die erforderliche 
Qualifikation nachweisen.</t>
  </si>
  <si>
    <t>Energieabgabenvergütungsgesetz</t>
  </si>
  <si>
    <t>Bundesgesetz über die Vergütung von Energieabgaben (Energieabgabenvergütungsgesetz)</t>
  </si>
  <si>
    <t>Buchhaltung</t>
  </si>
  <si>
    <t>§ 26 ASchG idgF, § 40 der Arbeitsstättenverordnung 
(AStV</t>
  </si>
  <si>
    <t xml:space="preserve">Bestellung von Ersthelfer/innen/Ersthelfer: Es sind in ausreichender Anzahl Personen zu bestellen, die für die Erste-Hilfe zuständig sind. Diese Personen müssen über eine ausreichende Ausbildung für die Erste-Hilfe verfügen. </t>
  </si>
  <si>
    <t>Feiertagsruhegesetz</t>
  </si>
  <si>
    <t>Arbeitszeitgesetz</t>
  </si>
  <si>
    <t>Kollektivverträge</t>
  </si>
  <si>
    <t>Immissionsschutzgesetz – Luft</t>
  </si>
  <si>
    <t>AAV - Allgemeine Arbeitnehmerschutzverordnung</t>
  </si>
  <si>
    <t>Verordnung des Bundesministers für soziale Verwaltung vom 11. März 1983 über allgemeine Vorschriften zum Schutz des Lebens, der Gesundheit und der Sittlichkeit der Arbeitnehmer (Allgemeine Arbeitnehmerschutzverordnung - AAV)</t>
  </si>
  <si>
    <t xml:space="preserve">Arbeitsplatzevaluierung </t>
  </si>
  <si>
    <t>AM-VO - Arbeitsmittelverordnung</t>
  </si>
  <si>
    <t>Verordnung des Bundesministers für Wirtschaft und Arbeit über den Schutz der ArbeitnehmerInnen bei der Benutzung von Arbeitsmitteln (Arbeitsmittelverordnung - AM-VO) und mit der die uarbeiterschutzverordnung geändert wird</t>
  </si>
  <si>
    <t>wiederkehrende Prüfpflichten</t>
  </si>
  <si>
    <t>Durchführung von wiederkehrenden Prüfungen</t>
  </si>
  <si>
    <t>Arbeitgeber sind verpflichtet, für Sicherheit und Gesundheitsschutz der Arbeitnehmer in Bezug auf alle Aspekte, die die Arbeit betreffen, zu sorgen.</t>
  </si>
  <si>
    <t>Das Unternehmensgesetzbuch (UGB) behandelt in Österreich das Unternehmensrecht. Beim Unternehmensrecht handelt es sich um zivilrechtliche Sonderbestimmungen, insbesondere das Firmenrecht, Vorschriften über Personengesellschaften des Unternehmensrechts, Vorschriften über die Rechnungslegung und bestimmte Vorschriften über unternehmensbezogene Geschäfte.</t>
  </si>
  <si>
    <t>Prinzipiell ist jede gewerbliche Tätigkeit standortgebunden. Das bedeutet, dass ein Gewerbe nur in dem Standort, für den es angemeldet wurde, ausgeübt werden darf. Neue Betriebsstätten oder die Verlegung des Standorts müssen der Gewerbebehörde gemeldet werden.
Gewerbetreibende sind verpflichtet, jede Betriebsstätte von außen zu kennzeichnen. Dafür sind zumindest der Name des Gewerbetreibenden und ein Hinweis auf das Gewerbe nötig.
Zu beachten sind auch die gewerberechtlichen Auswirkungen bei Unternehmensumgründungen, wenn sich etwa die Rechtsform eines Unternehmens ändert, oder sich zwei Unternehmen zusammenschließen.
Das Fortbetriebsrecht regelt die Weiterführung eines Gewerbebetriebes während einer Insolvenz oder nach dem Tod des Gewerbetreibenden. Wenn den Erben oder dem Insolvenzverwalter die notwendige Befähigung fehlt, muss ein gewerberechtlicher Geschäftsführer bestellt werden.  (Quelle: WKO Homepage, Gewerberecht)</t>
  </si>
  <si>
    <t>mittels Meldungen an die Behörde</t>
  </si>
  <si>
    <t xml:space="preserve">Der Inhaber einer genehmigten Betriebsanlage hat diese regelmäßig wiederkehrend zu prüfen oder prüfen zu lassen, ob sie dem Genehmigungsbescheid und den sonst für die Anlage geltenden gewerberechtlichen Vorschriften entspricht; die Prüfung hat sich erforderlichenfalls auch darauf zu erstrecken, ob die Betriebsanlage dem Abschnitt 8a betreffend die Beherrschung der Gefahren bei schweren Unfällen unterliegt, und auch die gemäß § 356b mit anzuwendenden Bestimmungen zu umfassen. </t>
  </si>
  <si>
    <t>wiederkehrende Prüfpflichten - wiederkehrende Prüfungen</t>
  </si>
  <si>
    <t>Haftung des Unternehmens, verursachten Schadens durch das Produkt</t>
  </si>
  <si>
    <t>Einhaltung der Zollrechtlichen Bestimmungen</t>
  </si>
  <si>
    <t>konforme Ausstellung der Papiere für Fa. Rothauer</t>
  </si>
  <si>
    <t>konforme Ausstellung der Lieferscheine</t>
  </si>
  <si>
    <t>Bei der Änderung von Maschinen ist jeder für jenen Teil verantwortlich, den er verändert. Dabei ist es unerheblich, ob man alle Auswirkungen seines Handelns erkannt hat. Vielmehr muss man davon ausgehen, dass derjenige der Veränderung durchführt, auch in der Lage ist, die Folgen richtig zu beurteilen. Der Hersteller kann sich betreffend der veränderten Teile seiner Produkthaftungsverantwortung entziehen.</t>
  </si>
  <si>
    <t>keine Durchführung von Änderungen an den Maschinen, bzw. nur in Absprache mit dem jeweiligen Herstellers (Sicherheitskonzept)</t>
  </si>
  <si>
    <t>Verordnung der Bundesministerin für Arbeit, Gesundheit und Soziales über die Sicherheits- und Gesundheitsschutzkennzeichnung (Kennzeichnungsverordnung - KennV)
Diese Verordnung gilt für Arbeitsstätten, Baustellen und auswärtige Arbeitsstellen im Sinne des ASchG.</t>
  </si>
  <si>
    <t>Die Kennzeichnung nach § 44 Abs. 2 ASchG von Behältern</t>
  </si>
  <si>
    <t>Alle Behälter im Unternehmen sind gekennzeichnet im Sinne der KennV.</t>
  </si>
  <si>
    <t>Betriebe, deren Schwerpunkt in der Herstellung körperlicher Wirtschaftsgüter besteht, können die Vergütung beantragen. Nicht der betriebliche Zweck ist ausschlaggebend, sondern die Verwendung der Energie für einen „Produktionsprozess“ Vergütungsberechtigt sind folgende Energieträger:
Elektrische Energie im Sinn des Elektrizitätsabgabegesetzes:
Erdgas im Sinn des Erdgasabgabegesetzes
Kohle im Sinn des Kohleabgabegesetzes
Mineralöl im Sinn des Mineralölsteuergesetzes (Heizöl Extraleicht; Heizöl leicht, mittel, schwer) und Flüssiggas (Quelle: WKO)</t>
  </si>
  <si>
    <t>Eine Rückvergütung, das heißt eine Abrechnung der Energieeffizienzbeiträge erfolgt jährlich.</t>
  </si>
  <si>
    <t>Energieeffizienzverordnung</t>
  </si>
  <si>
    <t>Verordnung des Bundesministers für Wirtschaft und Arbeit über Anforderungen an die Energieeffizienz von Vorschaltgeräten für Leuchtstofflampen (Vorschaltgeräte-Energieeffizienzverordnung)</t>
  </si>
  <si>
    <t>wird noch geprüft</t>
  </si>
  <si>
    <t>Einwilligungserklärungen von MA einholen; Kommunikationsmatrix pers. Daten (Interne &amp; externe Kommunikation personenbezogener Daten)</t>
  </si>
  <si>
    <t>Für einen geregelten und sorgsamen Umgang mit sensiblen Daten zu sorgen.</t>
  </si>
  <si>
    <t>Das Grundrecht zum Schutz natürlicher Personen bei der Verarbeitung personenbezogen
er Daten.
Für einen geregelten und sorgsamen Umgang mit sensiblen Daten zu sorgen.</t>
  </si>
  <si>
    <t>Verantwortliche bestimmen</t>
  </si>
  <si>
    <t>Einhalltung der vorgeschriebenen Auflagen</t>
  </si>
  <si>
    <t xml:space="preserve">Vorgeschriebene Lagerung und Abfüllung von brennbaren Flüssigkeiten </t>
  </si>
  <si>
    <t>alle brennbaren Flüssigkeiten werden sachgemäß gelagert</t>
  </si>
  <si>
    <t>Einhaltung der vorgeschriebenen Bestimmungen</t>
  </si>
  <si>
    <t>Brandschutz / MA</t>
  </si>
  <si>
    <t>Verantwortliche wurden bestimmt.(siehe Aushang: Verhalten im Brandfall)</t>
  </si>
  <si>
    <t>Arbeitgeberinnen/Arbeitgeber müssen geeignete Vorkehrungen treffen, um das Entstehen eines Brandes und im Falle eines Brandes eine Gefährdung des Lebens und der Gesundheit der Arbeitnehmerinnen/der Arbeitnehmer zu vermeiden.
Sie müssen geeignete Maßnahmen treffen, die zur Brandbekämpfung und Evakuierung der Arbeitnehmerinnen/der Arbeitnehmer erforderlich sind.
In jeder Arbeitsstätte müssen geeignete Löschhilfen, wie Löschwasser, Löschdecken, Löschsand, Wandhydranten, Handfeuerlöscher oder fahrbare Feuerlöscher, in ausreichender Anzahl bereitgestellt sein. Die Löschhilfen oder deren Aufstellungsorte müssen gekennzeichnet sein.</t>
  </si>
  <si>
    <t>Unterweisung im Brandschutz</t>
  </si>
  <si>
    <t>Bundesgesetz vom 11. Dezember 1969 über die Regelung der Arbeitszeit (Arbeitszeitgesetz) (AZG)</t>
  </si>
  <si>
    <t>Zeitaufzeichnung, dadurch Kontrolle der Arbeitszeiten</t>
  </si>
  <si>
    <t xml:space="preserve">Anstellung einer (intern od. externen) Sicherheitsfachkraft, einem Betriebsarzt zur Beratung und Durchführen der geforderten Gesetze. </t>
  </si>
  <si>
    <t>Betreibt ein Arbeitgeber mehrere Arbeitsstätten, in denen ein Arbeitsschutzausschuss einzurichten ist, ist er verpflichtet, am Unternehmenssitz einen zentralen Arbeitsschutzausschuss einzurichten. § 88 Abs. 2 gilt. Darüber hinaus hat der zentrale Arbeitsschutzausschuss auch Fragen der Sicherheit und des Gesundheitsschutzes in Bezug auf jene Arbeitsstätten des Arbeitgebers zu beraten, für die kein eigener Arbeitsschutzausschuss einzurichten ist.</t>
  </si>
  <si>
    <r>
      <t xml:space="preserve">Arbeitgeber haben Aufzeichnungen zu führen
1. über alle tödlichen Arbeitsunfälle,
2. über alle Arbeitsunfälle, die eine Verletzung eines Arbeitnehmers mit einem Arbeitsausfall von mehr als drei Kalendertagen zur Folge haben.
</t>
    </r>
    <r>
      <rPr>
        <i/>
        <sz val="20"/>
        <rFont val="Arial"/>
        <family val="2"/>
      </rPr>
      <t>-</t>
    </r>
    <r>
      <rPr>
        <sz val="20"/>
        <rFont val="Arial"/>
        <family val="2"/>
      </rPr>
      <t xml:space="preserve"> </t>
    </r>
    <r>
      <rPr>
        <sz val="12"/>
        <rFont val="Arial"/>
        <family val="2"/>
      </rPr>
      <t xml:space="preserve">Die Aufzeichnungen gemäß Abs. 1 sind mindestens fünf Jahre aufzubewahren.
</t>
    </r>
    <r>
      <rPr>
        <i/>
        <sz val="20"/>
        <rFont val="Arial"/>
        <family val="2"/>
      </rPr>
      <t>-</t>
    </r>
    <r>
      <rPr>
        <sz val="20"/>
        <rFont val="Arial"/>
        <family val="2"/>
      </rPr>
      <t xml:space="preserve"> </t>
    </r>
    <r>
      <rPr>
        <sz val="12"/>
        <rFont val="Arial"/>
        <family val="2"/>
      </rPr>
      <t>Arbeitgeber sind verpflichtet, auf Verlangen des Arbeitsinspektorates Berichte über bestimmte Arbeitsunfälle zu erstellen und dem Arbeitsinspektorat zu übermitteln.</t>
    </r>
  </si>
  <si>
    <t>Meldung an die AUVA</t>
  </si>
  <si>
    <t>Die VEXAT enthält Anforderungen zum Explosionsschutz in Arbeitsstätten, auf Baustellen und auswärtigen Arbeitsstellen im Sinne des ArbeitnehmerInnenschutzgesetzes. Mit dieser Verordnung wurde die EU-Richtlinie 1999/92/EG über Mindestvorschriften zur Verbesserung des Gesundheitsschutzes und der Sicherheit der Arbeitnehmer, die durch explosionsfähige Atmosphären gefährdet werden können (die so genannte ATEX 137), in österreichisches Recht umgesetzt. 
Falls innerbetrieblich eine geeignete fachkundige Person zur Durchführung der Gefahrenanalyse nicht zur Verfügung steht, ist ein befugtes technisches Büro, ein Ziviltechniker oder eine akkreditierte Prüf- und Überwachungsstelle heranzuziehen. (Quelle: WKO)</t>
  </si>
  <si>
    <t>Risikoanlyse wurde erstellt, Arbeitsplatzevaluierung</t>
  </si>
  <si>
    <t>Arbeitgeber haben Arbeitsmediziner zu bestellen</t>
  </si>
  <si>
    <t>Arbeitsmediziner  ist bestellt.</t>
  </si>
  <si>
    <t>Arbeitgeber müssen geeignete Vorkehrungen treffen, um das Entstehen eines Brandes und im Falle eines Brandes eine Gefährdung des Lebens und der Gesundheit der Arbeitnehmer zu vermeiden.</t>
  </si>
  <si>
    <t>Arbeitsstättenverordnung</t>
  </si>
  <si>
    <t>Bestellung von Sicherheitsvertrauenspersonen: 
Sind zu bestellen, wenn in einem Betrieb mehr als 10 Arbeitnehmerinnen/Arbeit-
nehmer beschäftigt sind und haben dafür persönliche und fachliche Voraussetzungen zu erfüllen.</t>
  </si>
  <si>
    <t>Arbeitgeber sind verpflichtet, die für die Sicherheit und Gesundheit der Arbeitnehmer bestehenden Gefahren zu ermitteln und zu beurteilen.
Die Ergebnisse der Ermittlung und Beurteilung der Gefahren sowie die durchzuführenden Maßnahmen zur Gefahrenverhütung schriftlich festzuhalten.
Arbeitgeber müssen sich im Rahmen der Ermittlung und Beurteilung der Gefahren hinsichtlich aller Arbeitsstoffe vergewissern, ob es sich um gefährliche Arbeitsstoffe handelt.</t>
  </si>
  <si>
    <t>MSchG - Mutterschutzgesetz</t>
  </si>
  <si>
    <t>ESV 2012 - Elektroschutzverordnung</t>
  </si>
  <si>
    <t>DOK-VO - Verordnung über die Sicherheits- und Gesundheitsschutzdokumente, BGBl. Nr. 478/1996</t>
  </si>
  <si>
    <t>GKV 2011 - Verordnung über Grenzwerte für Arbeitsstoﬀe und über krebserzeugende Arbeitsstoﬀe - Grenzwerteverordnung 2006, BGBl. II Nr. 429/2011</t>
  </si>
  <si>
    <t>VGÜ - 2014 - Verordnung über die Gesundheitsüberwachung am Arbeitsplatz, BGBl. II Nr. 26/2014</t>
  </si>
  <si>
    <t>VOLV – Verordnung über den Schutz der Arbeitnehmer/innen vor der Gefährdung durch Lärm und Vibrationen, BGBl. II Nr. 22/2006</t>
  </si>
  <si>
    <t>In Arbeitsstätten mit bis zu 50 Arbeitnehmern hat die sicherheitstechnische und arbeitsmedizinische Betreuung in Form von Begehungen durch eine Sicherheitsfachkraft und durch einen Arbeitsmediziner zu erfolgen.</t>
  </si>
  <si>
    <t>Der/Die AM und der SFK wurde offiziell von der Direktion bestellt. Begehungen werden in regelmäßigen Abständen (mind. 1 mal jährlich) durchgeführt</t>
  </si>
  <si>
    <t>Anstellung eines SFK (intern od. extern)</t>
  </si>
  <si>
    <t>Ein externer SFK wurde angestellt.</t>
  </si>
  <si>
    <t>Verordnung der Bundesministerin für Arbeit, Gesundheit und Soziales, mit der Anforderungen an Arbeitsstätten und an Gebäuden auf Baustellen festgelegt und die Bauarbeiterschutzverordnung geändert wird (Arbeitsstättenverordnung - AStV)</t>
  </si>
  <si>
    <t>Gesetzteskonforme ständige Arbeitsplätze bereitstellen</t>
  </si>
  <si>
    <t>Arbeitsplatzevaluierungen</t>
  </si>
  <si>
    <t>Berufung und Ausbildung, bzw. Auffrischung der Ersthelfer</t>
  </si>
  <si>
    <t>Erste Hilfe Kurs, Kundmachung der Ersthelfer durch Aushänge</t>
  </si>
  <si>
    <t>Abfallbeauftragter wurde bestellt und bekanntgemacht</t>
  </si>
  <si>
    <t>Abfallstatistik</t>
  </si>
  <si>
    <t>Abfallwirtschaftskonzept</t>
  </si>
  <si>
    <t>Das Abfallwirtschaftskonzept ist bei einer wesentlichen abfallrelevanten Änderung der Anlage, jedoch mindestens alle sieben Jahre fortzuschreiben.</t>
  </si>
  <si>
    <t>Diese Verordnung regelt die Mengen an gefährlichen Stoffen und Verunreinigungen, die in Altölen nicht überschritten werden dürfen, die Verfahren für deren Ermittlung sowie die in Motorölen nicht zugelassenen Zusätze.</t>
  </si>
  <si>
    <t>Altöle werden in Sammelbehälter gesammelt und vom Entsorger abgeholt.</t>
  </si>
  <si>
    <t>Außer Kraft</t>
  </si>
  <si>
    <t xml:space="preserve">Die VOPST deckt den Arbeitnehmerschutz bei optischer Strahlung in Österreich ab. 
Die VOPST fordert grundsätzlich eine Gefährdungsbeurteilung. Diese ist für alle Arbeitsplätze an denen optische Strahlung auftritt
-ohne Ausnahme von Trivialquellen
-nach dem Stand_der Technik
-mit ausreichender Fachkunde
-unter Berücksichtigung des STOP-Prinzips durchzuführen. </t>
  </si>
  <si>
    <t>Verordnung über den Schutz der Arbeitnehmer/innen vor Gefahren durch den elektrischen Strom (Elektroschutzverordnung 2012 – ESV 2012)</t>
  </si>
  <si>
    <t>Instandhaltung elektrisch</t>
  </si>
  <si>
    <t>Instandhaltung mechanisch</t>
  </si>
  <si>
    <t>Elektrotechnikgesetz 1992</t>
  </si>
  <si>
    <t>Bundesgesetz über Sicherheitsmaßnahmen, Normalisierung und Typisierung auf dem Gebiete der Elektrotechnik (Elektrotechnikgesetz 1992 – ETG 1992)</t>
  </si>
  <si>
    <t xml:space="preserve">Elektrische Betriebsmittel und elektrische Anlagen sind innerhalb des ganzen Bundesgebietes so zu errichten, herzustellen, instandzuhalten und zu betreiben, daß ihre Betriebssicherheit, die Sicherheit von Personen und Sachen, ferner in ihrem Gefährdungs- und Störungsbereich der sichere und ungestörte Betrieb anderer elektrischer Anlagen und Betriebsmittel sowie sonstiger Anlagen gewährleistet ist. </t>
  </si>
  <si>
    <t>Bei Nicht CE konformen elektrischen Anlagen ist ein Sicherheitskonzept erstellt</t>
  </si>
  <si>
    <t>Verordnung des Bundesministers für Wirtschaft und Arbeit über den Schutz der ArbeitnehmerInnen bei der Benutzung von Arbeitsmitteln (Arbeitsmittelverordnung - AM-VO) und mit der die Bauarbeiterschutzverordnung geändert wird</t>
  </si>
  <si>
    <t>ArbeitgeberInnen dürfen nur solche Arbeitsmittel zur Verfügung stellen, die hinsichtlich Konstruktion, Bau und weiterer Schutzmaßnahmen den für sie geltenden Rechtsvorschriften über Sicherheits- und Gesundheitsanforderungen entsprechen.</t>
  </si>
  <si>
    <t>wiederkehrende Prüfungen</t>
  </si>
  <si>
    <t>Feiertagsruhegesetz 1957</t>
  </si>
  <si>
    <t>Für Feiertage ist das regelmäßige Entgelt zu leisten; außerdem ist für Arbeiten, die auf Grund geltender Ausnahmebestimmungen an Feiertagen geleistet werden, das auf die geleistete Arbeit entfallende Entgelt zu zahlen. Diese Bestimmungen gelten nicht, wenn ein Feiertag auf einen Sonntag fällt.</t>
  </si>
  <si>
    <t>wird in der Lohnabrechung berücksichtigt</t>
  </si>
  <si>
    <t>Urlaubsgesetz</t>
  </si>
  <si>
    <t>Bundesgesetz vom 7. Juli 1976 betreffend die Vereinheitlichung des Urlaubsrechtes und die Einführung einer Pflegefreistellung</t>
  </si>
  <si>
    <t xml:space="preserve">Dem Arbeitnehmer gebührt für jedes Arbeitsjahr ein bezahlter Urlaub. </t>
  </si>
  <si>
    <t>Einhaltung der gesetzlichen Vorschriften durch die Persanalabteilung</t>
  </si>
  <si>
    <t>Personalabteilung
alle Abteilungsleiter</t>
  </si>
  <si>
    <t>Einhaltung der gesetzlichen Rahmen - Arbeitszeiten</t>
  </si>
  <si>
    <t>Kontrolle der Arbeitszeiten des Personals</t>
  </si>
  <si>
    <t>Auf Grund des Geschlechtes, insbesondere unter Bezugnahme auf den Familienstand oder den Umstand, ob jemand Kinder hat darf im Zusammenhang mit einem Arbeitsverhältnis niemand unmittelbar oder mittelbar diskriminiert werden</t>
  </si>
  <si>
    <t>Mitarbeiter/Innen werden im Sinne des GIBG eingestellt und behandelt.</t>
  </si>
  <si>
    <t>Behinderteneinstellungsgesetz</t>
  </si>
  <si>
    <t>Behinderteneinstellungsgesetz (BEinstG)</t>
  </si>
  <si>
    <t xml:space="preserve"> Alle Dienstgeber, die im Bundesgebiet 25 oder mehr Dienstnehmer (§ 4 Abs. 1) beschäftigen, sind verpflichtet, auf je 25 Dienstnehmer mindestens einen begünstigten Behinderten (§ 2) einzustellen.</t>
  </si>
  <si>
    <t>Berhinderte wurden eingestellt, allerdings aufgrund des schnellen Aufbaues an Stammpersonal wird das BEinstG nicht zur gänze erfüllt</t>
  </si>
  <si>
    <t>Bundesgesetz über die Beschäftigung von Kindern und Jugendlichen 1987 (Kinder- und Jugendlichen-Beschäftigungsgesetz 1987 – KJBG)</t>
  </si>
  <si>
    <t>Kinder- und Jugendlichen-Beschäftigungsgesetz 1987</t>
  </si>
  <si>
    <t xml:space="preserve">Im Kinder- und Jungendbeschäftigungsgesetz ist vorgesehen, dass Kinder bis zur Vollendung des 15. Lebensjahres oder bis zur späteren Beendigung der Schulpflicht nicht arbeiten dürfen, auch nicht im Rahmen eines Lehrverhältnisses. Für Jugendliche bis zur Vollendung des 18. Lebensjahres enthält das Kinder- Jugendbeschäftigungsgesetz Regelungen über die Arbeitszeiten und die Ruhezeiten und auch Bestimmungen darüber, mit welchen sie nicht betraut werden dürfen. </t>
  </si>
  <si>
    <t>Personalabteilung
Hr. Wenger</t>
  </si>
  <si>
    <t xml:space="preserve">Landesgesetz über den Schutz der Jugend (Oö. Jugendschutzgesetz 2001 - Oö. JSchG 2001)
</t>
  </si>
  <si>
    <t>Oö. Jugendschutzgesetz 2001</t>
  </si>
  <si>
    <t>siehe auch Kinder- und Jugendlichen-Beschäftigungsgesetz 1987</t>
  </si>
  <si>
    <t>Mutterschutzgesetz 1979 - MSchG</t>
  </si>
  <si>
    <t>Ermittlung, Beurteilung und Verhütung von Gefahren, Pflichten des Dienstgebers</t>
  </si>
  <si>
    <t>ArbVG - Arbeitsverfassungsgesetz</t>
  </si>
  <si>
    <t>Bundesgesetz vom 14. Dezember 1973 betreffend die Arbeitsverfassung (Arbeitsverfassungsgesetz – ArbVG)</t>
  </si>
  <si>
    <t>Hr. Wenger</t>
  </si>
  <si>
    <t xml:space="preserve">Das österreichische Arbeitsverfassungsgesetz von 1974 ist ein Arbeitsgesetzbuch, also eine Kompilation des österreichischen Arbeitsrechts. Neben Kollektivvertrag und Schlichtungswesen, Mindestlohn und Kündigungsschutz kodifiziert es auch Status sowie Rechte und Pflichten des österreichischen und des europäischen Betriebsrats. </t>
  </si>
  <si>
    <t>Werden durch den Betriebsrat im Unternehmen erfüllt</t>
  </si>
  <si>
    <t>Verordnung des Bundesministers für Arbeit und Soziales über die Sicherheits- und Gesundheitsschutzdokumente (DOK-VO)</t>
  </si>
  <si>
    <t>Grenzwerteverordnung 2011</t>
  </si>
  <si>
    <t>Einhaltung der Arbeitsplatzbezogenen Grenzwerte für Arbeitsstoffe in besonderen für krebserzeugende Arbeitsstoffe</t>
  </si>
  <si>
    <t>Erhebung der Arbeitsstoffe im Unternehmen und anschließende Arbeitsplatzevaluierungen, sowie eins stoffbezogene Unterweisung der Mitarbeiter/Innen</t>
  </si>
  <si>
    <t>Verordnung über die Gesundheitsüberwachung am Arbeitsplatz 2017 (VGÜ 2017)</t>
  </si>
  <si>
    <t>Einhaltung der vorgeschriebenen Untersuchungspflichten</t>
  </si>
  <si>
    <t>Erstuntersuchungen, Sehtests, Lärmmessungen, Staubmessungen</t>
  </si>
  <si>
    <t>Verordnung über den Schutz der Arbeitnehmer/innen vor der Gefährdung durch Lärm und Vibrationen (Verordnung Lärm und Vibrationen – VOLV)</t>
  </si>
  <si>
    <t>Bestimmung der Lärmarbeitsplätze, Gehöruntersuchungen</t>
  </si>
  <si>
    <t>Lärmmessungen</t>
  </si>
  <si>
    <t>Verordnung Persönliche Schutzausrüstung PSA</t>
  </si>
  <si>
    <t>Verordnung des Bundesministers für Arbeit, Soziales und Konsumentenschutz über den Schutz der Arbeitnehmer/innen durch persönliche Schutzausrüstung (Verordnung Persönliche Schutzausrüstung – PSA-V)</t>
  </si>
  <si>
    <r>
      <t xml:space="preserve">Prinzipiell ist die PSA erst dann einzusetzen, wenn alle kollektiven technischen Schutzmaßnahmen und arbeitsorganisatorische Maßnahmen zur Vermeidung von Gefahren ausgeschöpft sind und noch immer Restgefahren bestehen (siehe Grundsätze der Gefahrenverhütung). Ist jedoch eine PSA erforderlich, so ist diese von den ArbeitgeberInnen auf ihre Kosten zur Verfügung zu stellen.
ArbeitnehmerInnen sind verpflichtet, die zur Verfügung gestellte PSA zu benutzen. ArbeitgeberInnen (AG) dürfen ein dem widersprechendes Verhalten der ArbeitnehmerInnen nicht dulden. Bei der Benutzung der PSA sind die Angaben des Herstellers oder des Inverkehrbringers einzuhalten.
</t>
    </r>
    <r>
      <rPr>
        <b/>
        <i/>
        <sz val="20"/>
        <rFont val="Arial"/>
        <family val="2"/>
      </rPr>
      <t>Unterweisungspflicht</t>
    </r>
  </si>
  <si>
    <t>Mitarbeiterunterweisungen</t>
  </si>
  <si>
    <r>
      <rPr>
        <b/>
        <i/>
        <sz val="12"/>
        <rFont val="Arial"/>
        <family val="2"/>
      </rPr>
      <t xml:space="preserve">Anlagen: </t>
    </r>
    <r>
      <rPr>
        <sz val="12"/>
        <rFont val="Arial"/>
        <family val="2"/>
      </rPr>
      <t xml:space="preserve">Gebot des Einsatzes emissionsarmer Brennstoffe, Beschränkungen bzw. Verbote des Einsatzes von Maschinen mit hohen spezifischen Emissionen
</t>
    </r>
    <r>
      <rPr>
        <b/>
        <i/>
        <sz val="12"/>
        <rFont val="Arial"/>
        <family val="2"/>
      </rPr>
      <t xml:space="preserve">Kraftfahrzeuge: </t>
    </r>
    <r>
      <rPr>
        <sz val="12"/>
        <rFont val="Arial"/>
        <family val="2"/>
      </rPr>
      <t xml:space="preserve">Zeitliche und räumliche Beschränkungen des Verkehrs (z.B. Nachtfahrverbot für den Schwerverkehr, Fahrverbote gestaffelt nach Abgasklassen der Fahrzeuge - „Umweltzone“); Geschwindigkeitsbeschränkungen;
</t>
    </r>
    <r>
      <rPr>
        <b/>
        <i/>
        <sz val="12"/>
        <rFont val="Arial"/>
        <family val="2"/>
      </rPr>
      <t xml:space="preserve">Chemikalien u. Produkte: </t>
    </r>
    <r>
      <rPr>
        <sz val="12"/>
        <rFont val="Arial"/>
        <family val="2"/>
      </rPr>
      <t>Beschränkungen des Einsatzes bestimmter Stoffe</t>
    </r>
  </si>
  <si>
    <t>Ermittlung der jährlichen Mengen</t>
  </si>
  <si>
    <t>muss noch geklärt werden</t>
  </si>
  <si>
    <t>geführte Prüfbücher</t>
  </si>
  <si>
    <t>Landesgesetz vom 4. Juli 1996 über Maßnahmen zum Schutz der Umwelt und den Zugang zu Informationen über die Umwelt (Oö. Umweltschutzgesetz 1996 - Oö. USchG)</t>
  </si>
  <si>
    <r>
      <rPr>
        <b/>
        <i/>
        <sz val="12"/>
        <rFont val="Arial"/>
        <family val="2"/>
      </rPr>
      <t>IPPC Anlagen</t>
    </r>
    <r>
      <rPr>
        <sz val="12"/>
        <rFont val="Arial"/>
        <family val="2"/>
      </rPr>
      <t xml:space="preserve">
Ziel dieses Landesgesetzes ist die Verhütung schwerer Unfälle mit gefährlichen Stoffen sowie die Begrenzung der Unfallfolgen, Vermeidung und Verminderung der Umweltverschmutzung für Mensch und Umwelt im Zusammenhang mit Betrieben</t>
    </r>
  </si>
  <si>
    <t>Wiederkehrende Überprüfung von Feuerungsanlagen alle 2 Jahre</t>
  </si>
  <si>
    <r>
      <rPr>
        <b/>
        <i/>
        <sz val="12"/>
        <rFont val="Arial"/>
        <family val="2"/>
      </rPr>
      <t>Einhaltung der Auflagen, Behördenkontakt</t>
    </r>
    <r>
      <rPr>
        <sz val="12"/>
        <rFont val="Arial"/>
        <family val="2"/>
      </rPr>
      <t xml:space="preserve">
Grundsätzlich haben die Wasserberechtigten ihre Wasserbenutzungsanlagen einschließlich der dazugehörigen Kanäle, künstlichen Gerinne, Wasseransammlungen sowie sonstigen Vorrichtungen in dem der Bewilligung entsprechenden Zustand zu erhalten und zu bedienen. Ebenso obliegt ihnen die Instandhaltung der Gewässerstrecken im unmittelbaren Anlagenbereich. Nachteilige Auswirkungen ihrer Anlagen auf andere Gewässerstrecken haben die Wasserberechtigten durch entsprechende Maßnahmen zu beheben (§ 50 WRG)</t>
    </r>
  </si>
  <si>
    <t>Geeichte Wasseruhren, Dokumentation des Wasserverbrauches</t>
  </si>
  <si>
    <t xml:space="preserve">Abwasserüberprüfung
</t>
  </si>
  <si>
    <t>externe Abwasseranalyse
(Kühlwassser Abschreckbecken, Abwasser Rissprüfung)</t>
  </si>
  <si>
    <t>Kanalanschlußpflicht, Behördenkontakt</t>
  </si>
  <si>
    <t>Verordnung (EG) Nr. 1907/2006 des Europäischen Parlaments und des Rates vom 18. Dezember 2006 zur Registrierung, Bewertung, Zulassung und Beschränkung chemischer Stoffe (REACH), zur Schaffung einer Europäischen Chemikalienagentur, zur Änderung der Richtlinie 1999/45/EG und zur Aufhebung der Verordnung (EWG) Nr. 793/93 des Rates, der Verordnung (EG) Nr. 1488/94 der Kommission, der Richtlinie 76/769/EWG des Rates sowie der Richtlinien 91/155/EWG, 93/67/EWG, 93/105/EG und 2000/21/EG der Kommission (Text von Bedeutung für den EWR)</t>
  </si>
  <si>
    <t>Informationsweitergabe in beide Richtungen der Lieferkette, Registrierung, Einhaltung der Bedingungen für Stoffe mit Beschränkungen
Antrag auf Zulassung, Meldung von gefährlichen Stoffen in ein Verzeichnis</t>
  </si>
  <si>
    <t>Wird mithilfe IMDS Datenbank eingegeben</t>
  </si>
  <si>
    <t>Sammlung der SDB</t>
  </si>
  <si>
    <t>Sicherheitdatenblätter sind in erster Linie für
den berufsmäßigen Benutzer und  für die erforderlichen Maßnahmen für den Schutz der  Gesundheit und die Sicherheit am Arbeitsplatz</t>
  </si>
  <si>
    <t>Damit Beschäftigte im Hinblick auf das Arbeitsschutzgesetz beim Umgang mit Gefahrenstoffen geschützt werden, hat die Gesetzgebung die Gefahrstoffverordnung (abgekürzt: GefStoffV) ins Leben gerufen, deren Anwendungsbereich ein breites Spektrum umfasst. Dieser Ratgeber wirft einen detaillierten Blick auf die Verordnung und beleuchtet die Pflichten des Arbeitgebers, die Gefährdungsbeurteilung, Schutzmaßnahmen und aktuelle Entwicklungen zum Thema.</t>
  </si>
  <si>
    <t>Arbeitsstoffliste
Arbeitsplatzevaluierung</t>
  </si>
  <si>
    <t>Einstufungspflicht, Kennzeichnungspflicht, Verpackungspflich von Stoffen und Gemischen</t>
  </si>
  <si>
    <t>Arbeitsstoffliste, alle Behälter müssen auf ihren Ihalt hin gekennzeichnet sein und eine entsprechende Lagerung der Stoffe und Gemische muss bewerkstellig sein</t>
  </si>
  <si>
    <t>Konformität, CE Kennzeichnung einfordern</t>
  </si>
  <si>
    <t>Konformitäten werden eingefordert</t>
  </si>
  <si>
    <t>Druckführende Geräte sind entsprechend der Betriebsanleitung zu betreiben, zu warten und gegebenenfalls periodisch zu kontrollieren.</t>
  </si>
  <si>
    <t>periodische Kontrollen</t>
  </si>
  <si>
    <t>Die Rahmenrichtlinie definiert Mindestanforderungen und deckt die wesentlichen Risiken im Bereich der Arbeitsumwelt für den Sicherheits- und Gesundheitsschutz sowie die Arbeitshygiene ab</t>
  </si>
  <si>
    <t>Arbeitsplatzevaluierungen, Bereitstellung der PSA</t>
  </si>
  <si>
    <t>allgemeine Infos Umweltbundesamt über CLP Verordnung (EG) Nr. 
1272/2008</t>
  </si>
  <si>
    <t>Auditierung durch den TÜV</t>
  </si>
  <si>
    <t>Durchführung von Audits</t>
  </si>
  <si>
    <t>Wesentliche Pflichten, die beim Herstellen, Verkaufen und Verwenden von Chemikalien zu beachten sind, finden sich zusätzlich zum ChemG 1996 vor allem in den direkt geltenden EU-Verordnungen zu Chemikalien, wie etwa in der so genannten REACH-Verordnung, weiters in der Verordnung über die Einstufung, Kennzeichnung und Verpackung von Stoffen und Gemischen (CLP-Verordnung), der so genannten Detergenzienverordnung, der Verordnung über die Aus- und Einfuhr gefährlicher Chemikalien, der Verordnung über persistente organische Schadstoffe oder der Verordnung über Stoffe, die zum Abbau der Ozonschicht führen.</t>
  </si>
  <si>
    <t>Abgabe an Letztverbraucher</t>
  </si>
  <si>
    <t>Anmeldung des Giflizenzinhabers an die BH</t>
  </si>
  <si>
    <t>Bescheid befristet bis:</t>
  </si>
  <si>
    <t>Gefahrengutbeföderungsgesetz</t>
  </si>
  <si>
    <t>Transportvorschriften</t>
  </si>
  <si>
    <t>Die Lagerung der Chemikalien erfolgt nach den gesetzlichen Vorschriften, sowie dem SDB</t>
  </si>
  <si>
    <t>Unternehmen / FINLO</t>
  </si>
  <si>
    <t>Bundesgesetz über die Beförderung gefährlicher Güter (Gefahrgutbeförderungsgesetz – GGBG)</t>
  </si>
  <si>
    <t>Die gesetzeskonforme Beförderung gefährlicher Güter.</t>
  </si>
  <si>
    <t>Der Gütertransport erfolgt ausschließlich mit Gesetzeskonformen, sowie zum Gefahrengut anerkannte Unternehmen. Die Mengen werden intern mit einer Waage abgewogen und mit dem SDB entsprechend dem Beauftragten Unternehmen bereitgestellt</t>
  </si>
  <si>
    <t>Bundesministerium für Verkehr, Innovation und Technologie</t>
  </si>
  <si>
    <t>Informationen zum Thema Gefahrenguttransport</t>
  </si>
  <si>
    <t>interne Information zum sicheren Transport von Gefahrengut</t>
  </si>
  <si>
    <t>ADR</t>
  </si>
  <si>
    <t>letzt gültige (Datum) Version vom Gesetz / Bescheid</t>
  </si>
  <si>
    <t>Verpackungsverordnung</t>
  </si>
  <si>
    <t>Verpackungsabgrenzuungsverordnung</t>
  </si>
  <si>
    <t>Tätigkeit/Aufgabe/Zweck/Langtitel</t>
  </si>
  <si>
    <t>Verordnung des Bundesministers für Land- und Forstwirtschaft, Umwelt und Wasserwirtschaft über die Vermeidung und Verwertung von Verpackungsabfällen und bestimmten Warenresten (Verpackungsverordnung 2014)</t>
  </si>
  <si>
    <t>Verordnung des Bundesministers für Land- und Forstwirtschaft, Umwelt und Wasserwirtschaft über die Festlegung von Anteilen zur Abgrenzung von Haushaltsverpackungen und gewerblichen Verpackungen (VerpackungsabgrenzungsV)</t>
  </si>
  <si>
    <t>1. Eine Systemteilnahme durch vorgelagerte oder nachgelagerte Stufen (Systeme)
oder
2. eine Selbsterfüllung</t>
  </si>
  <si>
    <t>Zuordnung zu Produktgruppen</t>
  </si>
  <si>
    <t>BGBl. I Nr. 136/2017</t>
  </si>
  <si>
    <t>letzt gültiger (Datum) Bescheid</t>
  </si>
  <si>
    <t>Güterbeförderungsgesetz</t>
  </si>
  <si>
    <t>Lenker von Kraftfahrzeugen gemäß § 1 Abs. 1, die Inhaber eines Fahrerqualifizierungsnachweises sind, müssen entweder alle fünf Jahre vor Ablauf der Gültigkeitsdauer des Fahrerqualifizierungsnachweises oder wenn die Gültigkeitsdauer bereits abgelaufen ist vor einer Wiederaufnahme der Tätigkeit eine Weiterbildung nachweisen.</t>
  </si>
  <si>
    <t>externe Schulung der Mitarbeiter/Innen</t>
  </si>
  <si>
    <t>Bundesgesetz über die gewerbsmäßige Beförderung von Gütern mit Kraftfahrzeugen (Güterbeförderungsgesetz 1995 - GütbefG)</t>
  </si>
  <si>
    <t xml:space="preserve">Kollektivverträge sind überbetriebliche schriftliche Vereinbarungen, die zwischen kollektivvertragsfähigen Körperschaften der ArbeitnehmerInnen und der ArbeitgeberInnen (in der Regel zwischen Gewerkschaften und ArbeitgeberInnenverbände) abgeschlossen werden.
Diese Vereinbarungen gelten für die Arbeitsverhältnisse innerhalb ihres jeweiligen Geltungsbereiches (Branche, Gebiet, Angestellte bzw. ArbeiterInnen). </t>
  </si>
  <si>
    <t>Im Kollektivvertrag sind alle wichtigen wechselseitigen Rechte und Pflichten aus einem Arbeitsverhältnis geregelt. Das sind vor allem Regelungen in Bezug auf Entlohnung (Mindestgehälter bzw. Mindestlöhne), Sonderzahlungen (Urlaubs- und Weihnachtsgeld) und Arbeitszeit.</t>
  </si>
  <si>
    <t>konforme Entlohnung</t>
  </si>
  <si>
    <t>BGBl. I Nr. 32/2018</t>
  </si>
  <si>
    <t xml:space="preserve">BGBl. I Nr. 98/2001 </t>
  </si>
  <si>
    <t>BGBl. II Nr. 312/2011</t>
  </si>
  <si>
    <t xml:space="preserve">BGBl. I Nr. 24/2018 </t>
  </si>
  <si>
    <t xml:space="preserve"> 27/04/2016</t>
  </si>
  <si>
    <t xml:space="preserve">BGBl. II Nr. 33/2012 </t>
  </si>
  <si>
    <t>BGBl. I Nr. 27/2017</t>
  </si>
  <si>
    <t xml:space="preserve">LGBl.Nr. 94/2014 </t>
  </si>
  <si>
    <t>BGBl. II Nr. 351/2005</t>
  </si>
  <si>
    <t xml:space="preserve">BGBl. II Nr. 120/2017 </t>
  </si>
  <si>
    <t>BGBl. II Nr. 21/2010</t>
  </si>
  <si>
    <t>SVTI Schweizerischer Verein für technische Inspektionen</t>
  </si>
  <si>
    <t>BGBl. II Nr. 186/2015</t>
  </si>
  <si>
    <t>BGBl. II Nr. 309/2017</t>
  </si>
  <si>
    <t>BGBl. I Nr. 3/2013</t>
  </si>
  <si>
    <t>BGBl. I Nr. 40/2017</t>
  </si>
  <si>
    <t>BGBl. I Nr. 104/2017</t>
  </si>
  <si>
    <t>BGBl. II Nr. 53/1997</t>
  </si>
  <si>
    <t>BGBl. II Nr. 59/2016</t>
  </si>
  <si>
    <t>BGBl. II Nr. 302/2009</t>
  </si>
  <si>
    <t>BGBl. II Nr. 77/2014</t>
  </si>
  <si>
    <t>BGBl. II Nr. 63/2018</t>
  </si>
  <si>
    <t>LGBl.Nr. 95/2017</t>
  </si>
  <si>
    <t>BGBl. II Nr. 341/2012</t>
  </si>
  <si>
    <t>BGBl. II Nr. 389/2002</t>
  </si>
  <si>
    <t>Aufzeichnungspflichten
Festlegung über die Art und Form der Aufzeichnungen, Meldungen und Nachweisführungen.</t>
  </si>
  <si>
    <t>Abfallnachweis
Abfallnachweis-VO
Diese Verordnung legt zum Zweck der Nachvollziehbarkeit der umweltgerechten Sammlung, Lagerung, Beförderung und Behandlung von Abfällen gemäß den §§ 17 bis 19 des Abfallwirtschaftsgesetzes 2002 – AWG 2002, BGBl. I Nr. 102/2002, Art und Form der Aufzeichnungen, Meldungen und Nachweisführungen fest.</t>
  </si>
  <si>
    <t>BGBl. I Nr. 30/2012</t>
  </si>
  <si>
    <t>BGBl. II Nr. 221/2010</t>
  </si>
  <si>
    <t>Gefahrstoffverordnung-GefStoffV (ACHTUNG: Deutsche Verordnung nur zur Information)</t>
  </si>
  <si>
    <t>BGBl. I Nr. 161/2015</t>
  </si>
  <si>
    <t>BGBl. II Nr. 165/2015</t>
  </si>
  <si>
    <t>BGBl. II Nr. 184/2015</t>
  </si>
  <si>
    <t>Arbeitsstoff Kennzeichnungspflicht im Unternehmen</t>
  </si>
  <si>
    <t>Arbeitsstoffe werden definiert gekennzeichnet</t>
  </si>
  <si>
    <t>Infofolder</t>
  </si>
  <si>
    <t>Informationen über das GHS System</t>
  </si>
  <si>
    <t>Ein verantwortungsbewußter Umgang mit Chemikalien zum Schutz con Mensch und Umwelt</t>
  </si>
  <si>
    <t>BGBl. II Nr. 229/2016</t>
  </si>
  <si>
    <t>Besondere Sorgfalts- und Unterweisungspflicht
Giftbezug durch Betriebe und selbständige berufsmäßige Verwender
Fachliche Qualifikation
Kenntnisse der Ersten Hilfe
Bezug und Abgabe von Giften
Aufzeichnungspflichten
Register
Rufnummer der Vergiftungsinformationszentrale
Schutzmaßnahmen bei der Lagerung und Aufbewahrung von Giften</t>
  </si>
  <si>
    <t>Übergabe von gefährlichen Abfällen
Bestimmungen für die Erlaubnis für die Sammlung oder Behandlung von Abfällen</t>
  </si>
  <si>
    <t xml:space="preserve">BGBl. II Nr. 178/2000 </t>
  </si>
  <si>
    <t>Diese Verordnung legt zum Schutz der öffentlichen Interessen im Sinne des § 1 Abs. 3 AWG fest, welche Abfälle als gefährlich und welche gefährlichen Abfälle als Problemstoffe im Sinne des § 2 Abs. 6 AWG gelten.
Verpflichteter im Sinne dieser Verordnung ist der Abfallbesitzer.</t>
  </si>
  <si>
    <t>Entsorgung über einen qualifizierten Fachbetrieb</t>
  </si>
  <si>
    <t xml:space="preserve">BGBl. II Nr. 498/2008 </t>
  </si>
  <si>
    <t>Die Zuordnung eines Abfalls zu einer Abfallart</t>
  </si>
  <si>
    <t>Gefährliche Stoffe und gefährliche Gemische dürfen nur in Verkehr gebracht werden, wenn ihre Verpackung derart beschaffen ist, daß sie bei ihrer bestimmungsgemäßen oder bei einer vorhersehbaren Verwendung keine Gefahr für das Leben oder die Gesundheit von Menschen oder für die Umwelt herbeiführen können.</t>
  </si>
  <si>
    <t>Abholung durch einen Fachbetrieb</t>
  </si>
  <si>
    <t>Einstufung von Giften</t>
  </si>
  <si>
    <t>SDB, Piktogramme</t>
  </si>
  <si>
    <t>Behandlung von Giften als Abfall
§ 47. (Anm.: Abs. 1 aufgehoben durch BGBl. I Nr. 7/2012)
(2) Letztverbraucher, die Gifte von zur Abgabe Berechtigten im Einzelhandel bezogen haben, sind berechtigt, die zu beseitigenden Gifte ohne Anspruch auf Entgelt dem Abgeber zurückzugeben. Der Abgeber ist zur kostenlosen Rücknahme der Gifte einschließlich ihrer Verpackungen verpflichtet, sofern die Rückgabe der Gifte in deren Originalverpackungen ohne weitere Beigabe anderer Stoffe, Gemische oder Erzeugnisse erfolgt und der Letztverbraucher dem Abgeber über dessen Verlangen seine Identität nachgewiesen hat.</t>
  </si>
  <si>
    <t>Niederlegung der Gewerbeberechtigung</t>
  </si>
  <si>
    <t>sind erfüllt</t>
  </si>
  <si>
    <t>Grundwasserschutzverordnung</t>
  </si>
  <si>
    <t>Grundwasserschwellenverordnung</t>
  </si>
  <si>
    <t xml:space="preserve"> Zweck dieser Verordnung ist es, zur Umsetzung der Richtlinie 80/68/EWG über den Schutz des Grundwassers gegen Verschmutzung durch bestimmte gefährliche Stoffe</t>
  </si>
  <si>
    <t>externe Abwasseranlysen</t>
  </si>
  <si>
    <t>Schwellenwerte für  Grundwasserinhaltsstoffe   (Grundwasserschwellenwertverordnung-GSwV)</t>
  </si>
  <si>
    <t>Industrieemissionsrichtlinie</t>
  </si>
  <si>
    <t>Bemerkungen
(z. Bsp.
Wie werden die Pflichten erfüllt?)</t>
  </si>
  <si>
    <t>BGBl. II Nr. 291/2016</t>
  </si>
  <si>
    <t>Deponieverordnung 2008</t>
  </si>
  <si>
    <t>Verordnung des Bundesministers für Land- und Forstwirtschaft, Umwelt und Wasserwirtschaft über Deponien (Deponieverordnung 2008 – DVO 2008)</t>
  </si>
  <si>
    <t>Einstufung unserer Abfälle</t>
  </si>
  <si>
    <t>VERORDNUNG (EG) Nr. 166/2006 über die Schaffung eines Europäischen Schadstofffreisetzungs- und -ver
bringungsregisters und
zur Änderung der Richtlinien 91/689/EWG und 96/61/EG des Rates</t>
  </si>
  <si>
    <t>vom 18. Januar 2006</t>
  </si>
  <si>
    <t>über die Schaffung eines Europäischen Schadstofffreisetzungs- und -ver
bringungsregisters und
zur Änderung der Richtlinien 91/689/EWG und 96/61/EG des Rates</t>
  </si>
  <si>
    <t>vom 
24.
November 2010</t>
  </si>
  <si>
    <t>über Industrieemissionen (integrierte Vermeidung und Verminderung der Umweltverschmutzung</t>
  </si>
  <si>
    <t>Meldepflicht für Emissionen</t>
  </si>
  <si>
    <t xml:space="preserve">Oberösterreichisches Abfallwirtschaftsgesetz  2009, LGBl . 2009/71 </t>
  </si>
  <si>
    <t>Unternnehmen</t>
  </si>
  <si>
    <t>LGBl.Nr. 90/2013</t>
  </si>
  <si>
    <t>Landesgesetz über die Abfallwirtschaft im Land Oberösterreich (Oö. Abfallwirtschaftsgesetz 2009 - Oö. AWG 2009)</t>
  </si>
  <si>
    <t>ARA Lizensierung</t>
  </si>
  <si>
    <t xml:space="preserve">Verordnung der Oö. Landesregierung über die wiederkehrende Überprüfung von Klimaanlagen (Oö. Klimaanlagenverordnung - Oö. KlAV) </t>
  </si>
  <si>
    <t>wiederkehrende jährliche Überprüfung</t>
  </si>
  <si>
    <t>Meldungen EDM Portal</t>
  </si>
  <si>
    <t>Klimaanlagenverordnung OÖ</t>
  </si>
  <si>
    <t>Kälteanlagenverordnung</t>
  </si>
  <si>
    <t>Verordnung der Bundesminister für soziale Verwaltung und für Handel, Gewerbe und Industrie vom 21. Juli 1969 über den Schutz der Dienstnehmer und der Nachbarschaft beim Betrieb von Kälteanlagen (Kälteanlagenverordnung)
StF: BGBl. Nr. 305/1969</t>
  </si>
  <si>
    <t>Kraftfahrgesetz-Durchführungsverordnung 1967, Fassung vom 26.09.2018</t>
  </si>
  <si>
    <t>BGBl. II Nr. 298/2017</t>
  </si>
  <si>
    <t>Verordnung des Bundesministeriums für Handel, Gewerbe und Industrie vom 30. November 1967 über die Durchführung des Kraftfahrgesetzes 1967 (Kraftfahrgesetz-Durchführungsverordnung 1967 – KDV. 1967) StF: BGBl. Nr. 399/1967</t>
  </si>
  <si>
    <t>§ 57 (Stapler auf öffentlichen Strassen)</t>
  </si>
  <si>
    <t>Überprüfung durch fachkundige Personen</t>
  </si>
  <si>
    <t>Elektrotechnikverordnung 2002</t>
  </si>
  <si>
    <t>BGBl. II Nr. 229/2014</t>
  </si>
  <si>
    <t>Verordnung des Bundesministers für Wirtschaft und Arbeit über Sicherheit, Normalisierung und Typisierung elektrischer Betriebsmittel und Anlagen sowie sonstiger Anlagen im Gefährdungs- und Störungsbereich elektrischer Anlagen (Elektrotechnikverordnung 2002 - ETV 2002)
StF: BGBl. II Nr. 222/2002</t>
  </si>
  <si>
    <t>Gegenstand dieser Verordnung sind elektrische Betriebsmittel und elektrische Anlagen sowie sonstige Anlagen im Gefährdungs- und Störungsbereich elektrischer Anlagen.
Elektrische Betriebsmittel und elektrische Anlagen, die auch Gegenstand anderer auf der Grundlage des ETG 1992 erlassener Verordnungen sind, unterliegen dieser Verordnung nur hinsichtlich jener Anforderungen des § 3 Abs. 1 und 2 ETG 1992, die nicht durch diese anderen Verordnungen geregelt sind.</t>
  </si>
  <si>
    <t>DHP</t>
  </si>
  <si>
    <t>Allgemeines Verwaltungsverfahrensgesetz</t>
  </si>
  <si>
    <t xml:space="preserve">BGBl. I Nr. 58/2018 </t>
  </si>
  <si>
    <t xml:space="preserve">Allgemeines Verwaltungsverfahrensgesetz 1991 – AVG
StF: BGBl. Nr. 51/1991 (WV) </t>
  </si>
  <si>
    <t>Strafgesetzbuch</t>
  </si>
  <si>
    <t>BGBl. I Nr. 117/2017 (NR: GP XXV RV 1621 AB 1737 S. 188. BR: AB 9875 S. 871.)
[CELEX-Nr.: 32015L0849]</t>
  </si>
  <si>
    <t xml:space="preserve">Bundesgesetz vom 23. Jänner 1974 über die mit gerichtlicher Strafe bedrohten Handlungen (Strafgesetzbuch – StGB)
StF: BGBl. Nr. 60/1974 (NR: GP XIII RV 30 AB 959 S. 84. BR: S. 326. NR: Einspr. d. BR: Einspr. d. BR: 1000 AB 1011 S. 98.) </t>
  </si>
  <si>
    <t xml:space="preserve">Dienstnehmerhaftpflichtgesetz (DHG) 
Das Dienstnehmerhaftpflichtgesetz (DHG) regelt den Ersatz von Schäden, die ein Arbeitnehmer in Erbringung seiner Arbeitsleistung dem Arbeitgeber oder einem Dritten zufügt. Es verdrängt die allgemeinen Vorschriften des Schadenersatzrechtes, indem der Ersatz des Schadens durch das richterliche Mäßigungsrecht herabgesetzt werden kann.  </t>
  </si>
  <si>
    <t>Umweltinformationsgesetz</t>
  </si>
  <si>
    <t>BGBl. I Nr. 95/2015 (NR: GP XXV RV 696 AB 711 S. 85. BR: AB 9440 S. 844.)
[CELEX-Nr.: 32012L0018]</t>
  </si>
  <si>
    <t>Bundesgesetz über den Zugang zu Informationen über die Umwelt (Umweltinformationsgesetz - UIG)</t>
  </si>
  <si>
    <t>Auflagenerfüllung der Behörden</t>
  </si>
  <si>
    <t>Msetzung aller notwendigen Maßnahmen zum Schutz der Umwelt</t>
  </si>
  <si>
    <t>Unternehmen/MA</t>
  </si>
  <si>
    <t>§ 3 Arbeitskräfteüberlassungsgesetz (AÜG)</t>
  </si>
  <si>
    <t xml:space="preserve">Bundesgesetz vom 23. März 1988, mit dem die Überlassung von Arbeitskräften geregelt wird (Arbeitskräfteüberlassungsgesetz – AÜG)
StF: BGBl. Nr. 196/1988 (NR: GP XVII RV 450 AB 511 S. 56. BR: AB 3456 S. 499.) </t>
  </si>
  <si>
    <t xml:space="preserve">Der Beschäftiger hat besondere Verantwortung im Arbeitnehmerschutz:
§ 9 ArbeitnehmerInnenschutzgesetz (ASchG):
(2) "Für die Dauer der Überlassung gelten die Beschäftiger als Arbeitgeber im Sinne dieses Bundesgesetzes."
Nach Arbeitsunfällen oder bei Berufskrankheiten ist der Beschäftiger verpflichtet diese zu melden (Neu seit Juli 2006).   </t>
  </si>
  <si>
    <t>Meldungen von Unfällen an die zuständige Stelle</t>
  </si>
  <si>
    <t>Datenschutzanpassungegesetz</t>
  </si>
  <si>
    <t xml:space="preserve">undesgesetz, mit dem das Bundes-Verfassungsgesetz geändert, das Datenschutzgesetz erlassen und das Datenschutzgesetz 2000 aufgehoben wird (Vorheriger SuchbegriffDatenschutzNächster Suchbegriff-Anpassungsgesetz Vorheriger Suchbegriff2018) </t>
  </si>
  <si>
    <t>DSB</t>
  </si>
  <si>
    <t>Urheberrecht</t>
  </si>
  <si>
    <t>BGBl. I Nr. 63/2018</t>
  </si>
  <si>
    <t>Bundesgesetz über das Urheberrecht an Werken der Literatur und der Kunst und über verwandte Schutzrechte (Urheberrechtsgesetz). StF: BGBl. Nr. 111/1936 (StR: 39/Gu. BT: 64/Ge S. 19.)
Änderung</t>
  </si>
  <si>
    <t>Umgang mit Fotos im Unternehmen</t>
  </si>
  <si>
    <t>Einwilligungserklärungen von MA einholen</t>
  </si>
  <si>
    <t>Allgemeines bürgerliches Gesetzbuch</t>
  </si>
  <si>
    <t>BGBl. I Nr. 58/2018</t>
  </si>
  <si>
    <t>Allgemeines bürgerliches Gesetzbuch für die gesammten deutschen Erbländer der Oesterreichischen Monarchie
StF: JGS Nr. 946/1811</t>
  </si>
  <si>
    <t>GF, AL</t>
  </si>
  <si>
    <t>GF, UMB</t>
  </si>
  <si>
    <t>SFK/GF</t>
  </si>
  <si>
    <t>Das Energieeffizienzgesetz des Bundes (EEffG) enthält keine gesetzlichen Verpflichtungen für KMU als Energieverbraucher. Werden jedoch Einsparmaßnahmen durchgeführt, besteht die MöGFichkeit, die daraus resultierenden Einspareinheiten an einen verpflichteten Energielieferanten oder an Dritte zu verkaufen. Die Übertragung von Maßnahmen ist unter gewissen Voraussetzungen zulässig. Ein Handel mit Energieeffizienzzertifikaten ist hingegen gesetzlich nicht vorgesehen. Aus diesem Grund können einzelne Energiemengen (einzelne kWh) nicht gehandelt werden, sondern nur die Maßnahmen.
Zu beachten ist, dass die Maßnahme auch wirklich zur Erfüllung der Einsparverpflichtung anrechenbar ist. Darüber hinaus ist auch zu berücksichtigen, dass die Übertragung einer Maßnahme maximal vier Mal zulässig ist (§ 27 Abs. 4 Z 2 spricht von einer „dreimaligen Weiterübertragung").</t>
  </si>
  <si>
    <t>BeGFeitschein</t>
  </si>
  <si>
    <t>BeGFeitscheine / Kundenportal Energie AG</t>
  </si>
  <si>
    <t>AWK, BeGFeitscheine</t>
  </si>
  <si>
    <t>BeGFeitscheine</t>
  </si>
  <si>
    <t>Wartungen an den Maschinen, Arbeitpaltzevaluierungen, Sicherheitskonzept von den Maschinen, bezüGFich Elektrizität</t>
  </si>
  <si>
    <t>Zum Schutz der Sicherheit und der Gesundheit der Arbeitnehmer/innen vor Gefahren, die vom elektrischen Strom ausgehen, haben Arbeitgeber/innen dafür zu sorgen, dass elektrische Anlagen und elektrische Betriebsmittel nach den anerkannten Regeln der Technik betrieben werden, sich stets in sicherem Zustand befinden und Mängel unverzüGFich behoben werden.</t>
  </si>
  <si>
    <t>Einhaltung der arbeitsrechlichen Bestimmungen, bezüGFich Arbeitszeitgesetz</t>
  </si>
  <si>
    <t>Einhaltung der arbeitsrechtlichen Bestimmungen, bezüGFich Bildschirmarbeitsplatz</t>
  </si>
  <si>
    <t>Mitarbeiter/Innen Einsicht in das ASchG ermöGFichen</t>
  </si>
  <si>
    <t>GFeichbehandlungsgesetz GIBG</t>
  </si>
  <si>
    <t>Bundesgesetz über die GFeichbehandlung (GFeichbehandlungsgesetz - GFBG)</t>
  </si>
  <si>
    <t>Einhaltung der gesetzlichen Vorschriften durch den Beauftagten der GF</t>
  </si>
  <si>
    <t>§ 1. (1) Das Sicherheits- und  Gesundheitsschutzdokument im 
Sinne des § 5 ASchG ist übersichtlich zu gestalten. GFeichartige Arbeitsplätze oder Arbeitsvorgänge oder Gefahrenbereiche können zusammengefasst dokumentiert werden.</t>
  </si>
  <si>
    <t>Die Abfallwirtschaft ist im Sinne des Vorsorgeprinzips und der Nachhaltigkeit danach auszurichten, dass
1.schädliche oder nachteilige Einwirkungen auf Mensch, Tier und Pflanze, deren Lebensgrundlagen und deren natürliche Umwelt vermieden oder sonst das allgemeine menschliche Wohlbefinden beeinträchtigende Einwirkungen so gering wie möGFich gehalten werden,
2.die Emissionen von Luftschadstoffen und klimarelevanten Gasen so gering wie möGFich gehalten werden,
3.Ressourcen (Rohstoffe, Wasser, Energie, Landschaft, Flächen, Deponievolumen) geschont werden,
4.bei der stofflichen Verwertung die Abfälle oder die aus ihnen gewonnenen Stoffe kein höheres Gefährdungspotential aufweisen als verGFeichbare Primärrohstoffe oder Produkte aus Primärrohstoffen und
5.nur solche Abfälle zurückbleiben, deren Ablagerung keine Gefährdung für nachfolgende Generationen darstellt.</t>
  </si>
  <si>
    <t>In Betrieben mit mehr als 100 Arbeitnehmern ist ein fachlich qualifizierter Abfallbeauftragter zu bestellen. Für den Fall seiner Verhinderung ist ein Stellvertreter zu bestellen. Der Betriebsinhaber hat den Abfallbeauftragten bei der Wahrnehmung seiner Aufgaben zu unterstützen, insbesondere hat er ihm für seine Tätigkeit ausreichend Zeit während der Arbeitszeit und Aus- und WeiterbildungsmöGFichkeiten zu gewähren und die erforderlichen Hilfsmittel zur Verfügung zu stellen.</t>
  </si>
  <si>
    <t>Die EU-Verordnung für die Kennzeichnung von Chemikalien basiert auf dem sogenannten GFobally Harmonised System of Classification and Labelling of Chemicals, kurz GHS. Dieses neue System stellt sicher, dass dieselben Gefahren weltweit auf dieselbe Weise gekennzeichnet werden.</t>
  </si>
  <si>
    <t>Richtlinie 2014/68/EU des Europäischen Parlaments und des Rates vom 15. Mai 2014 zur Harmonisierung der Rechtsvorschriften der MitGFiedstaaten über die Bereitstellung von Druckgeräten auf dem Markt Text von Bedeutung für den EWR</t>
  </si>
  <si>
    <t>§16</t>
  </si>
  <si>
    <r>
      <t xml:space="preserve">persönliche Datenerhebung </t>
    </r>
    <r>
      <rPr>
        <sz val="12"/>
        <rFont val="Calibri"/>
        <family val="2"/>
      </rPr>
      <t>→</t>
    </r>
    <r>
      <rPr>
        <sz val="14"/>
        <rFont val="Arial"/>
        <family val="2"/>
      </rPr>
      <t>Einwilligungserklärung</t>
    </r>
  </si>
  <si>
    <t>DURCHFÜHRUNGSBESCHLUSS  (EU)  2016/1032  DER  KOMMISSION
vom  13.   Juni  2016
über    Schlussfolgerungen    zu    den    besten    verfügbaren    Techniken    (BVT)    gemäß    der    Richtlinie    
2010/75/EU  des  Europäischen  Parlaments  und  des  Rates  für  die  Nichteisenmetallindustrie
(Bekanntgegeben  unter  Aktenzeichen  C(2016)  3563)
(Text  von  Bedeutung  für  den  EWR)</t>
  </si>
  <si>
    <t>Zum Schutz der Umwelt Beste verfügbare Techniken</t>
  </si>
  <si>
    <t>Überprüfung der Anlagen in Bezug auf IPPC</t>
  </si>
  <si>
    <t>Meldungen im EDM Portal</t>
  </si>
  <si>
    <t>E-PRTR-Begleitverordnung (EG-PRTR-VO)</t>
  </si>
  <si>
    <t>Verordnung des Bundesministers für Wirtschaft und Arbeit und des Bundesministers für Land- und Forstwirtschaft, Umwelt und Wasserwirtschaft über begleitende Regelungen im Zusammenhang mit der Schaffung eines Europäischen Schadstofffreisetzungs- und -verbringungsregisters (E-PRTR Begleitverordnung, EPRTR-BV)</t>
  </si>
  <si>
    <t>EG-PRTR-Begleitverordnung</t>
  </si>
  <si>
    <t>Wo wird gemeldet?</t>
  </si>
  <si>
    <t>Wer meldet?</t>
  </si>
  <si>
    <t>Passwort?</t>
  </si>
  <si>
    <t>User?</t>
  </si>
  <si>
    <t>ARA Meldungen</t>
  </si>
  <si>
    <t>jährlich</t>
  </si>
  <si>
    <t>ARA Protal</t>
  </si>
  <si>
    <t>Meldungs- und Informationsmatrix</t>
  </si>
  <si>
    <t>Was wird gemeldet?
Information von?</t>
  </si>
  <si>
    <t>Energie AG</t>
  </si>
  <si>
    <t>monatl./jährlich</t>
  </si>
  <si>
    <t>Welche Informationen?</t>
  </si>
  <si>
    <t>Abfallmeldungen von der Energie AG</t>
  </si>
  <si>
    <t>Verpackungsentpflichtung VMG</t>
  </si>
  <si>
    <t>nur Informationen zum downloaden</t>
  </si>
  <si>
    <t>Abfallmeldungen / Emissionsmessungen</t>
  </si>
  <si>
    <t>EDM Portal</t>
  </si>
  <si>
    <t>Umweltbundesamt</t>
  </si>
  <si>
    <t>Energieeffizienzmonotoring</t>
  </si>
  <si>
    <t>e-controll</t>
  </si>
  <si>
    <t>Österreichische Energieagentur
Monitoringstelle Energieeffizienz</t>
  </si>
  <si>
    <t>Elektrizitätswirtschafts- und –organisationsgesetz 2010</t>
  </si>
  <si>
    <t>BGBl. I Nr. 108/2017</t>
  </si>
  <si>
    <t>undesgesetz, mit dem die Organisation auf dem Gebiet der Elektrizitätswirtschaft neu geregelt wird (Elektrizitätswirtschafts- und –organisationsgesetz 2010 – ElWOG 2010)</t>
  </si>
  <si>
    <t>UMB</t>
  </si>
  <si>
    <t>Meldung an e-control</t>
  </si>
  <si>
    <t>Meldung jährlicher Stromverbrauch und Stromspitze, da Großverbraucher</t>
  </si>
  <si>
    <t>ENAMO</t>
  </si>
  <si>
    <t>EY</t>
  </si>
  <si>
    <t>Produktzulassung</t>
  </si>
  <si>
    <t>Hebeanlagen-Betriebsverordnung 2009</t>
  </si>
  <si>
    <t>BGBl. II Nr. 350/2016</t>
  </si>
  <si>
    <t xml:space="preserve">Verordnung des Bundesministers für Wirtschaft, Familie und Jugend über den sicheren Betrieb und die Änderung von Hebeanlagen (Hebeanlagen-Betriebsverordnung 2009, HBV 2009)
StF: BGBl. II Nr. 210/2009 [CELEX-Nr.: 31995L0016, 31995H0216] </t>
  </si>
  <si>
    <t>Aerosolpackungslagerungsverordnung</t>
  </si>
  <si>
    <t>Produktion - Magazin</t>
  </si>
  <si>
    <t>BGBl. II Nr. 347/2018</t>
  </si>
  <si>
    <t>Verordnung der Bundesministerin für Digitalisierung und Wirtschaftsstandort und der Bundesministerin für Arbeit, Soziales, Gesundheit und Konsumentenschutz über die Lagerung von Aerosolpackungen in gewerblichen Betriebsanlagen (Aerosolpackungslagerungsverordnung – APLV)</t>
  </si>
  <si>
    <t>Lagerung von Aerosolverpackungen (Dosen)</t>
  </si>
  <si>
    <t>Dosen werden im VbF Lager sicher gelagert</t>
  </si>
  <si>
    <t>BGBl. I Nr. 112/2018 (NR: GP XXVI RV 371 AB 397 S. 55. BR: 10076 AB 10113 S. 887.)
[CELEX-Nr.: 32016L0097, 32018L0411]</t>
  </si>
  <si>
    <t>BGBl. I Nr. 62/2018 (NR: GP XXVI RV 190 AB 197 S. 34. BR: 9993 AB 10002 S. 882.)
[CELEX: 32006L0112, 32014L0041, 32016L1164, 32017L2455]</t>
  </si>
  <si>
    <t>BGBl. I Nr. 100/2018 (NR: GP XXVI RV 329 AB 413 S. 57. BR: 10079 AB 10082 S. 888.)</t>
  </si>
  <si>
    <t>LGBl.Nr. 65/2018 (GP XXVIII RV 757/2018 AB 782/2018 LT 28; RL (EU) 2015/2193 vom 25. November 2015, ABl. Nr. L 313 vom 28.11.2015, S 1 [CELEX-Nr. 32015L2193])</t>
  </si>
  <si>
    <t>StF: LGBl. Nr. 117/2009</t>
  </si>
  <si>
    <t>LGBl.Nr. 55/2018 (GP XXVIII RV 707/2018 AB 720/2018 LT 26)</t>
  </si>
  <si>
    <t>BGBl. I Nr. 58/2017 (NR: GP XXV RV 1456 AB 1568 S. 171. BR: 9748 AB 9754 S. 866.)
[CELEX-Nr.: 32009L0128, 32010L0075]</t>
  </si>
  <si>
    <t>BGBl. I Nr. 73/2018 (NR: GP XXVI RV 270 AB 279 S. 45. BR: 10031 AB 10037 S. 885.)
[CELEX-Nr.: 32008L0098]</t>
  </si>
  <si>
    <t>Giftbeauftragte</t>
  </si>
  <si>
    <t>Begleitscheine, Abfallbeauftragter</t>
  </si>
  <si>
    <t>BGBl. I Nr. 44/2018 (NR: GP XXVI RV 147 AB 156 S. 28. BR: AB 9980 S. 881.)</t>
  </si>
  <si>
    <t>Hr. Thomas GEYcsek</t>
  </si>
  <si>
    <t>Bescheid BH Vöcklabruck</t>
  </si>
  <si>
    <t>Unterweisung und Wirksamkeit Mitarbeiter</t>
  </si>
  <si>
    <t>Emissionsmessungen</t>
  </si>
  <si>
    <t>Verordnung des Bundesministers für Wirtschaft und Arbeit und des Bundesministers für Land- und Forstwirtschaft, Umwelt und Wasserwirtschaft über begleitende Regelungen im Zusammenhang mit der Schaffung eines Europäischen Schadstofffreisetzungs- und -verbringungsregisters (E-PRTR Begleitverordnung, EPRTR-BV)
StF: BGBl. II Nr. 380/2007</t>
  </si>
  <si>
    <t>StF: BGBl. II Nr. 380/2007</t>
  </si>
  <si>
    <t>Meldung an die Umweltbehörde</t>
  </si>
  <si>
    <t>Meldung</t>
  </si>
  <si>
    <t>Körperschaftsteuergesetz 1988</t>
  </si>
  <si>
    <t>Körperschaftssteuergesetz 1988</t>
  </si>
  <si>
    <t>Gütereinsatzerhebung</t>
  </si>
  <si>
    <t>Meldung an die Statistik AUSTRIA</t>
  </si>
  <si>
    <t>BGBl. I Nr. 46/2019 (NR: GP XXVI RV 508 AB 583 S. 70. BR: AB 10162. S. 892.)</t>
  </si>
  <si>
    <t>BGBl. II Nr. 254/2018</t>
  </si>
  <si>
    <t>Personalabteilung
Hr. Bergmayer</t>
  </si>
  <si>
    <t xml:space="preserve">GF
Hr. Bergmayer
</t>
  </si>
  <si>
    <t>BGBl. I Nr. 61/2018 (BG) (2. BRBG) (NR: GP XXVI RV 192 AB 225 S. 34. BR: AB 10012 S. 882.)</t>
  </si>
  <si>
    <t>LGBl.Nr. 1/2019 (GP XXVIII RV 822/2018 AB 912/2018 LT 32)</t>
  </si>
  <si>
    <t>BGBl. I Nr. 22/2019 (NR: GP XXVI IA 606/A AB 500 S. 63. BR: 10125 AB 10128 S. 890.)</t>
  </si>
  <si>
    <t>BGBl. II Nr. 29/2016 [CELEX-Nr.: 32015L0720]</t>
  </si>
  <si>
    <t xml:space="preserve">BGBl. II Nr. 184/2014 [CELEX-Nr. 32013L0002] </t>
  </si>
  <si>
    <t xml:space="preserve">BGBl. II Nr. 210/2001 [CELEX-Nr.: 300L0055] </t>
  </si>
  <si>
    <t>BGBl. II Nr. 184/2015 [CELEX-Nr.: 32014L0027]</t>
  </si>
  <si>
    <t>BGBl. I Nr. 47/2018 (NR: GP XXVI RV 72 AB 175 S. 31. BR: AB 9988 S. 881.)
[CELEX-Nr.: 32018L0217]</t>
  </si>
  <si>
    <t>BGBl. I Nr. 21/2019 (NR: GP XXVI IA 535/A AB 498 S. 63. BR: AB 10127 S. 890.)</t>
  </si>
  <si>
    <t>Stromverbräuche</t>
  </si>
  <si>
    <t>Intervall der Meldung? Oder Informationen</t>
  </si>
  <si>
    <t>monatlich</t>
  </si>
  <si>
    <t>Geschäftzahl GE-20-46-13-2008</t>
  </si>
  <si>
    <t>Ge-20-46-13-2008 Zurücklegung Gewerbeberechtigung</t>
  </si>
  <si>
    <t>123</t>
  </si>
  <si>
    <t>124</t>
  </si>
  <si>
    <t>125</t>
  </si>
  <si>
    <t>SG</t>
  </si>
  <si>
    <t>Abfallmeldungen jährlich / alle 3 Jahre lt. GV Emissionen
Abfallmeldungen jährlich</t>
  </si>
  <si>
    <t>Internet Adresse</t>
  </si>
  <si>
    <t>Inhaltsverzeichnis bindende Verpflichtungen - Aufgaben und Zuständigkeiten bei Firma …</t>
  </si>
  <si>
    <t>Pflichten erfüllt</t>
  </si>
  <si>
    <t>Inhaltsverzeichnis bindende Verpflichtungen</t>
  </si>
  <si>
    <t>060103_FO_01_Bindende Verpflichtungen</t>
  </si>
  <si>
    <t>Stand: 29.03.20xx</t>
  </si>
  <si>
    <t>Frau Y / Herr G</t>
  </si>
  <si>
    <t>Frau R / Herr O</t>
  </si>
  <si>
    <t>Herr S</t>
  </si>
  <si>
    <t>Herr W / Frau D</t>
  </si>
  <si>
    <t>Herr X</t>
  </si>
  <si>
    <t>Herr D</t>
  </si>
  <si>
    <t>Frau A</t>
  </si>
  <si>
    <t>Herr W</t>
  </si>
  <si>
    <t>TÜV Austria (extern)</t>
  </si>
  <si>
    <t>Herr B</t>
  </si>
  <si>
    <t>Frau R</t>
  </si>
  <si>
    <t>Herr P</t>
  </si>
  <si>
    <t>Herr M</t>
  </si>
  <si>
    <t xml:space="preserve">GF
Herr B
</t>
  </si>
  <si>
    <t>GF
Herr B</t>
  </si>
  <si>
    <t xml:space="preserve">GF
HERR B
</t>
  </si>
  <si>
    <t>Herr T</t>
  </si>
  <si>
    <t>Herr N</t>
  </si>
  <si>
    <t>XY</t>
  </si>
  <si>
    <t>Maschinenliste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</si>
</sst>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
    <numFmt numFmtId="178" formatCode="#,##0.0"/>
    <numFmt numFmtId="183" formatCode="dd/\ mmm\ yyyy"/>
    <numFmt numFmtId="184" formatCode="dd\.m\.yyyy;@"/>
  </numFmts>
  <fonts count="35" x14ac:knownFonts="1">
    <font>
      <sz val="10"/>
      <name val="Arial"/>
    </font>
    <font>
      <b/>
      <sz val="12"/>
      <name val="Arial"/>
      <family val="2"/>
    </font>
    <font>
      <u/>
      <sz val="10"/>
      <color indexed="12"/>
      <name val="Arial"/>
      <family val="2"/>
    </font>
    <font>
      <sz val="12"/>
      <name val="Arial"/>
      <family val="2"/>
    </font>
    <font>
      <b/>
      <u/>
      <sz val="12"/>
      <color indexed="12"/>
      <name val="Arial"/>
      <family val="2"/>
    </font>
    <font>
      <b/>
      <i/>
      <u/>
      <sz val="20"/>
      <name val="Arial"/>
      <family val="2"/>
    </font>
    <font>
      <u/>
      <sz val="10"/>
      <color indexed="12"/>
      <name val="Arial"/>
      <family val="2"/>
    </font>
    <font>
      <sz val="10"/>
      <name val="Arial"/>
      <family val="2"/>
    </font>
    <font>
      <sz val="12"/>
      <name val="Calibri"/>
      <family val="2"/>
    </font>
    <font>
      <sz val="9.6"/>
      <name val="Arial"/>
      <family val="2"/>
    </font>
    <font>
      <sz val="24"/>
      <name val="Arial"/>
      <family val="2"/>
    </font>
    <font>
      <sz val="10"/>
      <name val="Arial"/>
      <family val="2"/>
    </font>
    <font>
      <sz val="9"/>
      <color indexed="81"/>
      <name val="Segoe UI"/>
      <family val="2"/>
    </font>
    <font>
      <sz val="14"/>
      <color indexed="81"/>
      <name val="Arial"/>
      <family val="2"/>
    </font>
    <font>
      <b/>
      <i/>
      <sz val="11"/>
      <name val="Arial"/>
      <family val="2"/>
    </font>
    <font>
      <sz val="12"/>
      <color indexed="81"/>
      <name val="Arial"/>
      <family val="2"/>
    </font>
    <font>
      <sz val="11"/>
      <name val="Arial"/>
      <family val="2"/>
    </font>
    <font>
      <sz val="9"/>
      <color indexed="81"/>
      <name val="Segoe UI"/>
      <family val="2"/>
    </font>
    <font>
      <sz val="14"/>
      <name val="Arial"/>
      <family val="2"/>
    </font>
    <font>
      <b/>
      <sz val="14"/>
      <name val="Arial"/>
      <family val="2"/>
    </font>
    <font>
      <b/>
      <sz val="12"/>
      <color indexed="12"/>
      <name val="Arial"/>
      <family val="2"/>
    </font>
    <font>
      <b/>
      <u/>
      <sz val="20"/>
      <name val="Arial"/>
      <family val="2"/>
    </font>
    <font>
      <b/>
      <sz val="14"/>
      <color indexed="12"/>
      <name val="Arial"/>
      <family val="2"/>
    </font>
    <font>
      <sz val="20"/>
      <name val="Arial"/>
      <family val="2"/>
    </font>
    <font>
      <i/>
      <sz val="20"/>
      <name val="Arial"/>
      <family val="2"/>
    </font>
    <font>
      <sz val="11"/>
      <color indexed="81"/>
      <name val="Arial"/>
      <family val="2"/>
    </font>
    <font>
      <b/>
      <i/>
      <sz val="12"/>
      <name val="Arial"/>
      <family val="2"/>
    </font>
    <font>
      <b/>
      <i/>
      <sz val="20"/>
      <name val="Arial"/>
      <family val="2"/>
    </font>
    <font>
      <b/>
      <sz val="10"/>
      <color indexed="12"/>
      <name val="Arial"/>
      <family val="2"/>
    </font>
    <font>
      <b/>
      <sz val="10"/>
      <name val="Arial"/>
      <family val="2"/>
    </font>
    <font>
      <u/>
      <sz val="14"/>
      <color indexed="12"/>
      <name val="Arial"/>
      <family val="2"/>
    </font>
    <font>
      <b/>
      <i/>
      <sz val="10"/>
      <name val="Arial"/>
      <family val="2"/>
    </font>
    <font>
      <u/>
      <sz val="12"/>
      <color indexed="12"/>
      <name val="Arial"/>
      <family val="2"/>
    </font>
    <font>
      <sz val="10"/>
      <color theme="0"/>
      <name val="Arial"/>
      <family val="2"/>
    </font>
    <font>
      <b/>
      <i/>
      <sz val="16"/>
      <name val="Arial"/>
      <family val="2"/>
    </font>
  </fonts>
  <fills count="13">
    <fill>
      <patternFill patternType="none"/>
    </fill>
    <fill>
      <patternFill patternType="gray125"/>
    </fill>
    <fill>
      <patternFill patternType="solid">
        <fgColor indexed="10"/>
        <bgColor indexed="64"/>
      </patternFill>
    </fill>
    <fill>
      <patternFill patternType="solid">
        <fgColor indexed="51"/>
        <bgColor indexed="64"/>
      </patternFill>
    </fill>
    <fill>
      <patternFill patternType="solid">
        <fgColor rgb="FFACD67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68B5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2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 fillId="0" borderId="0"/>
    <xf numFmtId="0" fontId="10" fillId="4" borderId="1" applyFill="0">
      <alignment horizontal="center" vertical="center" wrapText="1" readingOrder="1"/>
    </xf>
  </cellStyleXfs>
  <cellXfs count="158">
    <xf numFmtId="0" fontId="0" fillId="0" borderId="0" xfId="0"/>
    <xf numFmtId="0" fontId="3" fillId="5" borderId="0" xfId="0" applyFont="1" applyFill="1" applyAlignment="1">
      <alignment horizontal="center" vertical="center" wrapText="1"/>
    </xf>
    <xf numFmtId="14"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xf>
    <xf numFmtId="0" fontId="3" fillId="5" borderId="0" xfId="0" applyFont="1" applyFill="1" applyAlignment="1">
      <alignment horizontal="left" vertical="center" indent="1"/>
    </xf>
    <xf numFmtId="0" fontId="3" fillId="5" borderId="0" xfId="0" applyFont="1" applyFill="1" applyAlignment="1">
      <alignment horizontal="left" vertical="center" wrapText="1" indent="1"/>
    </xf>
    <xf numFmtId="0" fontId="4" fillId="5" borderId="0" xfId="1" applyFont="1" applyFill="1" applyAlignment="1" applyProtection="1">
      <alignment horizontal="left" vertical="center" wrapText="1" indent="1"/>
    </xf>
    <xf numFmtId="0" fontId="3" fillId="5" borderId="0" xfId="0" applyFont="1" applyFill="1"/>
    <xf numFmtId="0" fontId="3" fillId="5" borderId="0" xfId="0" applyFont="1" applyFill="1" applyAlignment="1">
      <alignment horizontal="center" vertical="center"/>
    </xf>
    <xf numFmtId="0" fontId="3" fillId="5" borderId="1" xfId="0" applyFont="1" applyFill="1" applyBorder="1" applyAlignment="1">
      <alignment horizontal="left" vertical="center" wrapText="1" indent="1"/>
    </xf>
    <xf numFmtId="14" fontId="3" fillId="5" borderId="1" xfId="0" applyNumberFormat="1" applyFont="1" applyFill="1" applyBorder="1" applyAlignment="1">
      <alignment horizontal="center" vertical="center" wrapText="1"/>
    </xf>
    <xf numFmtId="0" fontId="3" fillId="5" borderId="1" xfId="1" applyFont="1" applyFill="1" applyBorder="1" applyAlignment="1" applyProtection="1">
      <alignment horizontal="left" vertical="center" wrapText="1" indent="1"/>
    </xf>
    <xf numFmtId="0" fontId="1"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14" fontId="3" fillId="5" borderId="3" xfId="0" applyNumberFormat="1" applyFont="1" applyFill="1" applyBorder="1" applyAlignment="1">
      <alignment horizontal="center" vertical="center" wrapText="1"/>
    </xf>
    <xf numFmtId="0" fontId="3" fillId="6" borderId="4" xfId="0" applyFont="1" applyFill="1" applyBorder="1" applyAlignment="1">
      <alignment horizontal="left" vertical="center" wrapText="1" indent="1"/>
    </xf>
    <xf numFmtId="14" fontId="3" fillId="6" borderId="4" xfId="0" applyNumberFormat="1" applyFont="1" applyFill="1" applyBorder="1" applyAlignment="1">
      <alignment horizontal="center" vertical="center" wrapText="1"/>
    </xf>
    <xf numFmtId="0" fontId="3" fillId="6" borderId="5" xfId="0" applyFont="1" applyFill="1" applyBorder="1" applyAlignment="1">
      <alignment horizontal="left" vertical="center" wrapText="1" indent="1"/>
    </xf>
    <xf numFmtId="0" fontId="1" fillId="6" borderId="6" xfId="0" applyFont="1" applyFill="1" applyBorder="1" applyAlignment="1">
      <alignment horizontal="left" vertical="center" indent="1"/>
    </xf>
    <xf numFmtId="0" fontId="3" fillId="7" borderId="1" xfId="0" applyFont="1" applyFill="1" applyBorder="1" applyAlignment="1">
      <alignment horizontal="left" vertical="center" wrapText="1" indent="1"/>
    </xf>
    <xf numFmtId="1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3"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0" xfId="0" applyFont="1" applyFill="1" applyAlignment="1">
      <alignment vertical="center"/>
    </xf>
    <xf numFmtId="0" fontId="11" fillId="5" borderId="0" xfId="0" applyFont="1" applyFill="1" applyAlignment="1">
      <alignment horizontal="center" vertical="center"/>
    </xf>
    <xf numFmtId="49" fontId="11" fillId="5" borderId="0" xfId="0" applyNumberFormat="1" applyFont="1" applyFill="1" applyAlignment="1">
      <alignment horizontal="center" vertical="center"/>
    </xf>
    <xf numFmtId="0" fontId="11" fillId="5" borderId="0" xfId="0" applyFont="1" applyFill="1" applyAlignment="1">
      <alignment horizontal="left" vertical="center" wrapText="1"/>
    </xf>
    <xf numFmtId="0" fontId="11" fillId="5" borderId="0" xfId="0" applyFont="1" applyFill="1" applyAlignment="1">
      <alignment horizontal="left" vertical="center"/>
    </xf>
    <xf numFmtId="0" fontId="11" fillId="5" borderId="1" xfId="0" applyFont="1" applyFill="1" applyBorder="1" applyAlignment="1">
      <alignment horizontal="center" vertical="center"/>
    </xf>
    <xf numFmtId="177" fontId="11" fillId="5" borderId="1" xfId="0" applyNumberFormat="1" applyFont="1" applyFill="1" applyBorder="1" applyAlignment="1">
      <alignment horizontal="center" vertical="center"/>
    </xf>
    <xf numFmtId="0" fontId="11" fillId="5" borderId="1" xfId="0" applyFont="1" applyFill="1" applyBorder="1" applyAlignment="1">
      <alignment horizontal="left" vertical="center"/>
    </xf>
    <xf numFmtId="0" fontId="14" fillId="5" borderId="0" xfId="0" applyFont="1" applyFill="1" applyAlignment="1">
      <alignment horizontal="center"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49" fontId="14"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5" fillId="5" borderId="0" xfId="0" applyFont="1" applyFill="1" applyAlignment="1">
      <alignment horizontal="left" vertical="center"/>
    </xf>
    <xf numFmtId="0" fontId="11" fillId="5" borderId="1" xfId="0" applyFont="1" applyFill="1" applyBorder="1" applyAlignment="1">
      <alignment horizontal="left" vertical="center" wrapText="1" indent="1"/>
    </xf>
    <xf numFmtId="178" fontId="11" fillId="5" borderId="0" xfId="0" applyNumberFormat="1" applyFont="1" applyFill="1" applyAlignment="1">
      <alignment horizontal="right" vertical="center"/>
    </xf>
    <xf numFmtId="178" fontId="11" fillId="5" borderId="1" xfId="0" applyNumberFormat="1" applyFont="1" applyFill="1" applyBorder="1" applyAlignment="1">
      <alignment horizontal="right" vertical="center"/>
    </xf>
    <xf numFmtId="0" fontId="33" fillId="5" borderId="0" xfId="0" applyFont="1" applyFill="1" applyAlignment="1">
      <alignment horizontal="center" vertical="center"/>
    </xf>
    <xf numFmtId="0" fontId="11" fillId="5" borderId="0" xfId="0" applyFont="1" applyFill="1" applyAlignment="1">
      <alignment horizontal="right" vertical="center" indent="1"/>
    </xf>
    <xf numFmtId="0" fontId="11" fillId="5" borderId="1" xfId="0" applyFont="1" applyFill="1" applyBorder="1" applyAlignment="1">
      <alignment horizontal="right" vertical="center" indent="1"/>
    </xf>
    <xf numFmtId="0" fontId="11" fillId="5" borderId="0" xfId="0" applyFont="1" applyFill="1" applyAlignment="1">
      <alignment horizontal="left" vertical="center" wrapText="1" indent="1"/>
    </xf>
    <xf numFmtId="0" fontId="7" fillId="5" borderId="1" xfId="0" applyFont="1" applyFill="1" applyBorder="1" applyAlignment="1">
      <alignment horizontal="center" vertical="center"/>
    </xf>
    <xf numFmtId="14" fontId="3" fillId="5" borderId="0" xfId="0" applyNumberFormat="1" applyFont="1" applyFill="1" applyAlignment="1">
      <alignment horizontal="left" vertical="center" indent="1"/>
    </xf>
    <xf numFmtId="14" fontId="3" fillId="5" borderId="0" xfId="0" applyNumberFormat="1" applyFont="1" applyFill="1" applyAlignment="1">
      <alignment horizontal="left" vertical="center" wrapText="1" indent="1"/>
    </xf>
    <xf numFmtId="14" fontId="3" fillId="6" borderId="4" xfId="0" applyNumberFormat="1" applyFont="1" applyFill="1" applyBorder="1" applyAlignment="1">
      <alignment horizontal="left" vertical="center" wrapText="1" indent="1"/>
    </xf>
    <xf numFmtId="14" fontId="3" fillId="5" borderId="1" xfId="0" applyNumberFormat="1" applyFont="1" applyFill="1" applyBorder="1" applyAlignment="1">
      <alignment horizontal="left" vertical="center" wrapText="1" indent="1"/>
    </xf>
    <xf numFmtId="14" fontId="3" fillId="5" borderId="3" xfId="0" applyNumberFormat="1" applyFont="1" applyFill="1" applyBorder="1" applyAlignment="1">
      <alignment horizontal="left" vertical="center" wrapText="1" indent="1"/>
    </xf>
    <xf numFmtId="14" fontId="3" fillId="7" borderId="1" xfId="0" applyNumberFormat="1" applyFont="1" applyFill="1" applyBorder="1" applyAlignment="1">
      <alignment horizontal="left" vertical="center" wrapText="1" indent="1"/>
    </xf>
    <xf numFmtId="0" fontId="11" fillId="5" borderId="0" xfId="0" applyFont="1" applyFill="1" applyAlignment="1">
      <alignment vertical="center" wrapText="1"/>
    </xf>
    <xf numFmtId="0" fontId="4" fillId="5" borderId="0" xfId="1" applyFont="1" applyFill="1" applyAlignment="1" applyProtection="1">
      <alignment horizontal="left" vertical="center" indent="1"/>
    </xf>
    <xf numFmtId="0" fontId="16"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0" xfId="0" applyFont="1" applyFill="1" applyAlignment="1">
      <alignment horizontal="center" vertical="center"/>
    </xf>
    <xf numFmtId="49" fontId="16" fillId="5" borderId="0" xfId="0" applyNumberFormat="1" applyFont="1" applyFill="1" applyAlignment="1">
      <alignment horizontal="center" vertical="center"/>
    </xf>
    <xf numFmtId="178" fontId="16" fillId="5" borderId="0" xfId="0" applyNumberFormat="1" applyFont="1" applyFill="1" applyAlignment="1">
      <alignment horizontal="right" vertical="center"/>
    </xf>
    <xf numFmtId="0" fontId="16" fillId="5" borderId="0" xfId="0" applyFont="1" applyFill="1" applyAlignment="1">
      <alignment horizontal="right" vertical="center" indent="1"/>
    </xf>
    <xf numFmtId="0" fontId="16" fillId="5" borderId="0" xfId="0" applyFont="1" applyFill="1" applyAlignment="1">
      <alignment horizontal="left" vertical="center" wrapText="1" indent="1"/>
    </xf>
    <xf numFmtId="14" fontId="16" fillId="5" borderId="0" xfId="0" applyNumberFormat="1" applyFont="1" applyFill="1" applyAlignment="1">
      <alignment horizontal="center" vertical="center" wrapText="1"/>
    </xf>
    <xf numFmtId="0" fontId="14" fillId="2" borderId="1" xfId="0" applyFont="1" applyFill="1" applyBorder="1" applyAlignment="1">
      <alignment horizontal="center" vertical="center" wrapText="1" readingOrder="1"/>
    </xf>
    <xf numFmtId="0" fontId="14" fillId="3" borderId="1" xfId="0" applyFont="1" applyFill="1" applyBorder="1" applyAlignment="1">
      <alignment horizontal="center" vertical="center" wrapText="1" readingOrder="1"/>
    </xf>
    <xf numFmtId="0" fontId="14" fillId="8" borderId="1" xfId="0" applyFont="1" applyFill="1" applyBorder="1" applyAlignment="1">
      <alignment horizontal="center" vertical="center" wrapText="1" readingOrder="1"/>
    </xf>
    <xf numFmtId="0" fontId="14" fillId="5" borderId="2" xfId="0" applyFont="1" applyFill="1" applyBorder="1" applyAlignment="1">
      <alignment horizontal="left" vertical="center" wrapText="1" indent="1"/>
    </xf>
    <xf numFmtId="14" fontId="14" fillId="5" borderId="2" xfId="0" applyNumberFormat="1" applyFont="1" applyFill="1" applyBorder="1" applyAlignment="1">
      <alignment horizontal="center" vertical="center" wrapText="1"/>
    </xf>
    <xf numFmtId="0" fontId="14" fillId="5" borderId="1" xfId="0" applyFont="1" applyFill="1" applyBorder="1" applyAlignment="1">
      <alignment horizontal="left" vertical="center" wrapText="1" indent="1"/>
    </xf>
    <xf numFmtId="0" fontId="33" fillId="5" borderId="0" xfId="0" applyFont="1" applyFill="1" applyAlignment="1">
      <alignment horizontal="left" vertical="center" wrapText="1"/>
    </xf>
    <xf numFmtId="0" fontId="3" fillId="5" borderId="0" xfId="0" applyFont="1" applyFill="1" applyAlignment="1">
      <alignment horizontal="left" vertical="center" wrapText="1"/>
    </xf>
    <xf numFmtId="0" fontId="11" fillId="5" borderId="1" xfId="0" applyFont="1" applyFill="1" applyBorder="1" applyAlignment="1">
      <alignment horizontal="left" vertical="center" wrapText="1"/>
    </xf>
    <xf numFmtId="0" fontId="33" fillId="5" borderId="0" xfId="0" applyFont="1" applyFill="1" applyAlignment="1">
      <alignment horizontal="left" vertical="center" wrapText="1" indent="1"/>
    </xf>
    <xf numFmtId="0" fontId="18" fillId="7" borderId="1" xfId="0" applyFont="1" applyFill="1" applyBorder="1" applyAlignment="1">
      <alignment horizontal="left" vertical="center" wrapText="1" indent="1"/>
    </xf>
    <xf numFmtId="0" fontId="19" fillId="5" borderId="2" xfId="0" applyFont="1" applyFill="1" applyBorder="1" applyAlignment="1">
      <alignment horizontal="left" vertical="center" wrapText="1" indent="1"/>
    </xf>
    <xf numFmtId="14" fontId="1" fillId="5" borderId="2" xfId="0" applyNumberFormat="1" applyFont="1" applyFill="1" applyBorder="1" applyAlignment="1">
      <alignment horizontal="center" vertical="center" textRotation="90" wrapText="1"/>
    </xf>
    <xf numFmtId="14" fontId="1" fillId="5" borderId="2" xfId="0" applyNumberFormat="1" applyFont="1" applyFill="1" applyBorder="1" applyAlignment="1">
      <alignment horizontal="center" vertical="center" wrapText="1"/>
    </xf>
    <xf numFmtId="14" fontId="1" fillId="5" borderId="2" xfId="0" applyNumberFormat="1" applyFont="1" applyFill="1" applyBorder="1" applyAlignment="1">
      <alignment horizontal="left" vertical="center" wrapText="1" indent="1"/>
    </xf>
    <xf numFmtId="0" fontId="20" fillId="5" borderId="3" xfId="1" applyFont="1" applyFill="1" applyBorder="1" applyAlignment="1" applyProtection="1">
      <alignment horizontal="left" vertical="center" wrapText="1" indent="1"/>
    </xf>
    <xf numFmtId="0" fontId="21" fillId="5" borderId="0" xfId="0" applyFont="1" applyFill="1" applyAlignment="1">
      <alignment horizontal="left" vertical="center" indent="1"/>
    </xf>
    <xf numFmtId="0" fontId="19" fillId="5" borderId="0" xfId="0" applyFont="1" applyFill="1" applyAlignment="1">
      <alignment horizontal="left" vertical="center" wrapText="1" indent="1"/>
    </xf>
    <xf numFmtId="0" fontId="19" fillId="6" borderId="4" xfId="0" applyFont="1" applyFill="1" applyBorder="1" applyAlignment="1">
      <alignment horizontal="left" vertical="center" wrapText="1" indent="1"/>
    </xf>
    <xf numFmtId="0" fontId="22" fillId="5" borderId="3" xfId="1" applyFont="1" applyFill="1" applyBorder="1" applyAlignment="1" applyProtection="1">
      <alignment horizontal="left" vertical="center" wrapText="1" indent="1"/>
    </xf>
    <xf numFmtId="0" fontId="22" fillId="5" borderId="1" xfId="1" applyFont="1" applyFill="1" applyBorder="1" applyAlignment="1" applyProtection="1">
      <alignment horizontal="left" vertical="center" wrapText="1" indent="1"/>
    </xf>
    <xf numFmtId="0" fontId="19" fillId="5" borderId="1" xfId="0" applyFont="1" applyFill="1" applyBorder="1" applyAlignment="1">
      <alignment horizontal="left" vertical="center" wrapText="1" indent="1"/>
    </xf>
    <xf numFmtId="0" fontId="22" fillId="7" borderId="1" xfId="1" applyFont="1" applyFill="1" applyBorder="1" applyAlignment="1" applyProtection="1">
      <alignment horizontal="left" vertical="center" wrapText="1" indent="1"/>
    </xf>
    <xf numFmtId="0" fontId="19" fillId="7"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8" fillId="5" borderId="0" xfId="0" applyFont="1" applyFill="1" applyAlignment="1">
      <alignment horizontal="center" vertical="center"/>
    </xf>
    <xf numFmtId="14" fontId="3" fillId="6" borderId="5" xfId="0" applyNumberFormat="1" applyFont="1" applyFill="1" applyBorder="1" applyAlignment="1">
      <alignment horizontal="center" vertical="center" wrapText="1"/>
    </xf>
    <xf numFmtId="0" fontId="3" fillId="5" borderId="5" xfId="0" applyFont="1" applyFill="1" applyBorder="1" applyAlignment="1">
      <alignment horizontal="left" vertical="center" wrapText="1" indent="1"/>
    </xf>
    <xf numFmtId="14" fontId="3" fillId="5" borderId="0" xfId="0" applyNumberFormat="1" applyFont="1" applyFill="1"/>
    <xf numFmtId="0" fontId="3" fillId="9" borderId="1" xfId="0" applyFont="1" applyFill="1" applyBorder="1" applyAlignment="1">
      <alignment horizontal="left" vertical="center" wrapText="1" indent="1"/>
    </xf>
    <xf numFmtId="0" fontId="22" fillId="9" borderId="1" xfId="1" applyFont="1" applyFill="1" applyBorder="1" applyAlignment="1" applyProtection="1">
      <alignment horizontal="left" vertical="center" wrapText="1" indent="1"/>
    </xf>
    <xf numFmtId="14" fontId="3" fillId="9" borderId="1" xfId="0" applyNumberFormat="1" applyFont="1" applyFill="1" applyBorder="1" applyAlignment="1">
      <alignment horizontal="left" vertical="center" wrapText="1" indent="1"/>
    </xf>
    <xf numFmtId="14" fontId="3" fillId="9" borderId="3"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0" fontId="26" fillId="5" borderId="1" xfId="0" applyFont="1" applyFill="1" applyBorder="1" applyAlignment="1">
      <alignment horizontal="left" vertical="center" wrapText="1" indent="1"/>
    </xf>
    <xf numFmtId="14" fontId="3" fillId="10" borderId="1" xfId="0" applyNumberFormat="1" applyFont="1" applyFill="1" applyBorder="1" applyAlignment="1">
      <alignment horizontal="center" vertical="center" wrapText="1"/>
    </xf>
    <xf numFmtId="14" fontId="3" fillId="10" borderId="0" xfId="0" applyNumberFormat="1" applyFont="1" applyFill="1" applyAlignment="1">
      <alignment horizontal="center" vertical="center" wrapText="1"/>
    </xf>
    <xf numFmtId="0" fontId="28" fillId="5" borderId="3" xfId="1" applyFont="1" applyFill="1" applyBorder="1" applyAlignment="1" applyProtection="1">
      <alignment horizontal="left" vertical="center" wrapText="1" indent="1"/>
    </xf>
    <xf numFmtId="14" fontId="28" fillId="5" borderId="3" xfId="1" applyNumberFormat="1" applyFont="1" applyFill="1" applyBorder="1" applyAlignment="1" applyProtection="1">
      <alignment horizontal="left" vertical="center" wrapText="1" indent="1"/>
    </xf>
    <xf numFmtId="0" fontId="28" fillId="5" borderId="1" xfId="1" applyFont="1" applyFill="1" applyBorder="1" applyAlignment="1" applyProtection="1">
      <alignment horizontal="left" vertical="center" wrapText="1" indent="1"/>
    </xf>
    <xf numFmtId="183" fontId="28" fillId="5" borderId="3" xfId="1" applyNumberFormat="1" applyFont="1" applyFill="1" applyBorder="1" applyAlignment="1" applyProtection="1">
      <alignment horizontal="left" vertical="center" wrapText="1" indent="1"/>
    </xf>
    <xf numFmtId="14" fontId="28" fillId="5" borderId="1" xfId="1" applyNumberFormat="1" applyFont="1" applyFill="1" applyBorder="1" applyAlignment="1" applyProtection="1">
      <alignment horizontal="left" vertical="center" wrapText="1" indent="1"/>
    </xf>
    <xf numFmtId="0" fontId="29" fillId="5" borderId="0" xfId="0" applyFont="1" applyFill="1" applyAlignment="1">
      <alignment horizontal="left" vertical="center" wrapText="1" indent="1"/>
    </xf>
    <xf numFmtId="0" fontId="29" fillId="5" borderId="2" xfId="0" applyFont="1" applyFill="1" applyBorder="1" applyAlignment="1">
      <alignment horizontal="left" vertical="center" wrapText="1" indent="1"/>
    </xf>
    <xf numFmtId="0" fontId="29" fillId="6" borderId="4" xfId="0" applyFont="1" applyFill="1" applyBorder="1" applyAlignment="1">
      <alignment horizontal="left" vertical="center" wrapText="1" indent="1"/>
    </xf>
    <xf numFmtId="0" fontId="29" fillId="5" borderId="1" xfId="0" applyFont="1" applyFill="1" applyBorder="1" applyAlignment="1">
      <alignment horizontal="left" vertical="center" wrapText="1" indent="1"/>
    </xf>
    <xf numFmtId="0" fontId="28" fillId="9" borderId="1" xfId="1" applyFont="1" applyFill="1" applyBorder="1" applyAlignment="1" applyProtection="1">
      <alignment horizontal="left" vertical="center" wrapText="1" indent="1"/>
    </xf>
    <xf numFmtId="0" fontId="28" fillId="5" borderId="1" xfId="1" applyFont="1" applyFill="1" applyBorder="1" applyAlignment="1" applyProtection="1">
      <alignment horizontal="left" vertical="center" indent="1"/>
    </xf>
    <xf numFmtId="0" fontId="7" fillId="7" borderId="1" xfId="0" applyFont="1" applyFill="1" applyBorder="1" applyAlignment="1">
      <alignment horizontal="left" vertical="center" wrapText="1" indent="1"/>
    </xf>
    <xf numFmtId="14" fontId="26" fillId="6" borderId="7" xfId="0" applyNumberFormat="1" applyFont="1" applyFill="1" applyBorder="1" applyAlignment="1">
      <alignment horizontal="center" vertical="center" wrapText="1"/>
    </xf>
    <xf numFmtId="17" fontId="28" fillId="5" borderId="1" xfId="1" applyNumberFormat="1" applyFont="1" applyFill="1" applyBorder="1" applyAlignment="1" applyProtection="1">
      <alignment horizontal="left" vertical="center" wrapText="1" indent="1"/>
    </xf>
    <xf numFmtId="15" fontId="28" fillId="5" borderId="1" xfId="1" applyNumberFormat="1" applyFont="1" applyFill="1" applyBorder="1" applyAlignment="1" applyProtection="1">
      <alignment horizontal="left" vertical="center" wrapText="1" indent="1"/>
    </xf>
    <xf numFmtId="184" fontId="1" fillId="5" borderId="0" xfId="0" applyNumberFormat="1" applyFont="1" applyFill="1" applyAlignment="1">
      <alignment horizontal="left" vertical="center" wrapText="1" indent="1"/>
    </xf>
    <xf numFmtId="184" fontId="1" fillId="5" borderId="2" xfId="0" applyNumberFormat="1" applyFont="1" applyFill="1" applyBorder="1" applyAlignment="1">
      <alignment horizontal="left" vertical="center" wrapText="1" indent="1"/>
    </xf>
    <xf numFmtId="0" fontId="30" fillId="5" borderId="3" xfId="1" applyFont="1" applyFill="1" applyBorder="1" applyAlignment="1" applyProtection="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1" applyBorder="1" applyAlignment="1" applyProtection="1">
      <alignment vertical="center" wrapText="1"/>
    </xf>
    <xf numFmtId="0" fontId="2" fillId="0" borderId="0" xfId="1" applyAlignment="1" applyProtection="1"/>
    <xf numFmtId="0" fontId="26" fillId="11" borderId="8" xfId="0" applyFont="1" applyFill="1" applyBorder="1" applyAlignment="1">
      <alignment horizontal="left" vertical="center" wrapText="1" indent="1"/>
    </xf>
    <xf numFmtId="0" fontId="1" fillId="11" borderId="8" xfId="0" applyFont="1" applyFill="1" applyBorder="1" applyAlignment="1">
      <alignment horizontal="left" vertical="center" wrapText="1" indent="1"/>
    </xf>
    <xf numFmtId="0" fontId="3" fillId="12" borderId="1" xfId="0" applyFont="1" applyFill="1" applyBorder="1" applyAlignment="1">
      <alignment horizontal="left" vertical="center" wrapText="1" indent="1"/>
    </xf>
    <xf numFmtId="0" fontId="32" fillId="12" borderId="1" xfId="1" applyFont="1" applyFill="1" applyBorder="1" applyAlignment="1" applyProtection="1">
      <alignment horizontal="left" vertical="center" wrapText="1" indent="1"/>
    </xf>
    <xf numFmtId="184" fontId="20" fillId="12" borderId="1" xfId="1" applyNumberFormat="1" applyFont="1" applyFill="1" applyBorder="1" applyAlignment="1" applyProtection="1">
      <alignment horizontal="left" vertical="center" wrapText="1" indent="1"/>
    </xf>
    <xf numFmtId="0" fontId="3" fillId="12" borderId="3" xfId="0" applyFont="1" applyFill="1" applyBorder="1" applyAlignment="1">
      <alignment horizontal="left" vertical="center" wrapText="1" indent="1"/>
    </xf>
    <xf numFmtId="14" fontId="3" fillId="12" borderId="1" xfId="0" applyNumberFormat="1" applyFont="1" applyFill="1" applyBorder="1" applyAlignment="1">
      <alignment horizontal="left" vertical="center" wrapText="1" indent="1"/>
    </xf>
    <xf numFmtId="14" fontId="3" fillId="12" borderId="3"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wrapText="1"/>
    </xf>
    <xf numFmtId="14" fontId="3" fillId="12" borderId="3" xfId="0" applyNumberFormat="1" applyFont="1" applyFill="1" applyBorder="1" applyAlignment="1">
      <alignment horizontal="left" vertical="center" wrapText="1" indent="1"/>
    </xf>
    <xf numFmtId="14" fontId="32" fillId="12" borderId="1" xfId="1" applyNumberFormat="1" applyFont="1" applyFill="1" applyBorder="1" applyAlignment="1" applyProtection="1">
      <alignment horizontal="left" vertical="center" wrapText="1" indent="1"/>
    </xf>
    <xf numFmtId="0" fontId="1" fillId="5" borderId="1" xfId="0" applyFont="1" applyFill="1" applyBorder="1" applyAlignment="1">
      <alignment horizontal="left" vertical="center" wrapText="1" indent="1"/>
    </xf>
    <xf numFmtId="0" fontId="33" fillId="5" borderId="0" xfId="0" applyFont="1" applyFill="1" applyAlignment="1">
      <alignment horizontal="center" vertical="center" wrapText="1"/>
    </xf>
    <xf numFmtId="0" fontId="16" fillId="5" borderId="0" xfId="0" applyFont="1" applyFill="1" applyAlignment="1">
      <alignment horizontal="center" vertical="center" wrapText="1"/>
    </xf>
    <xf numFmtId="0" fontId="11" fillId="5" borderId="0" xfId="0" applyFont="1" applyFill="1" applyAlignment="1">
      <alignment horizontal="center" vertical="center" wrapText="1"/>
    </xf>
    <xf numFmtId="0" fontId="2" fillId="5" borderId="3" xfId="1" applyFill="1" applyBorder="1" applyAlignment="1" applyProtection="1">
      <alignment horizontal="left" vertical="center" wrapText="1" indent="1"/>
    </xf>
    <xf numFmtId="0" fontId="2" fillId="0" borderId="1" xfId="1" applyBorder="1" applyAlignment="1" applyProtection="1">
      <alignment horizontal="center" vertical="center" wrapText="1"/>
    </xf>
    <xf numFmtId="49" fontId="7" fillId="5" borderId="1" xfId="0" applyNumberFormat="1" applyFont="1" applyFill="1" applyBorder="1" applyAlignment="1">
      <alignment horizontal="center" vertical="center"/>
    </xf>
    <xf numFmtId="0" fontId="7" fillId="5" borderId="1" xfId="0" applyFont="1" applyFill="1" applyBorder="1" applyAlignment="1">
      <alignment horizontal="left" vertical="center" wrapText="1" indent="1"/>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3"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31" fillId="0" borderId="1" xfId="0" applyFont="1" applyBorder="1" applyAlignment="1">
      <alignment horizontal="left" vertical="center" wrapText="1"/>
    </xf>
    <xf numFmtId="0" fontId="34" fillId="11" borderId="9"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18" fillId="0" borderId="0" xfId="0" applyFont="1" applyAlignment="1">
      <alignment horizontal="center" vertical="center" wrapText="1"/>
    </xf>
  </cellXfs>
  <cellStyles count="5">
    <cellStyle name="Link" xfId="1" builtinId="8"/>
    <cellStyle name="Link 2" xfId="2"/>
    <cellStyle name="Standard" xfId="0" builtinId="0"/>
    <cellStyle name="Standard 2" xfId="3"/>
    <cellStyle name="Stil 1" xfId="4"/>
  </cellStyles>
  <dxfs count="32">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
      <fill>
        <patternFill>
          <bgColor rgb="FFFF9B9B"/>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is.bka.gv.at/GeltendeFassung.wxe?Abfrage=Bundesnormen&amp;Gesetzesnummer=10008237" TargetMode="External"/><Relationship Id="rId21" Type="http://schemas.openxmlformats.org/officeDocument/2006/relationships/hyperlink" Target="https://www.ris.bka.gv.at/GeltendeFassung.wxe?Abfrage=LROO&amp;Gesetzesnummer=10000422&amp;ShowPrintPreview=True" TargetMode="External"/><Relationship Id="rId42" Type="http://schemas.openxmlformats.org/officeDocument/2006/relationships/hyperlink" Target="https://www.ris.bka.gv.at/GeltendeFassung.wxe?Abfrage=Bundesnormen&amp;Gesetzesnummer=10011071" TargetMode="External"/><Relationship Id="rId63" Type="http://schemas.openxmlformats.org/officeDocument/2006/relationships/hyperlink" Target="https://www.ris.bka.gv.at/GeltendeFassung.wxe?Abfrage=Bundesnormen&amp;Gesetzesnummer=20009491" TargetMode="External"/><Relationship Id="rId84" Type="http://schemas.openxmlformats.org/officeDocument/2006/relationships/hyperlink" Target="https://www.ris.bka.gv.at/GeltendeFassung.wxe?Abfrage=Bundesnormen&amp;Gesetzesnummer=10008376" TargetMode="External"/><Relationship Id="rId16" Type="http://schemas.openxmlformats.org/officeDocument/2006/relationships/hyperlink" Target="https://www.ris.bka.gv.at/GeltendeFassung.wxe?Abfrage=Bundesnormen&amp;Gesetzesnummer=10001732" TargetMode="External"/><Relationship Id="rId107" Type="http://schemas.openxmlformats.org/officeDocument/2006/relationships/hyperlink" Target="https://eur-lex.europa.eu/legal-content/DE/ALL/?uri=CELEX%3A32001L0058" TargetMode="External"/><Relationship Id="rId11" Type="http://schemas.openxmlformats.org/officeDocument/2006/relationships/hyperlink" Target="https://www.ris.bka.gv.at/GeltendeFassung.wxe?Abfrage=Bundesnormen&amp;Gesetzesnummer=20002240" TargetMode="External"/><Relationship Id="rId32" Type="http://schemas.openxmlformats.org/officeDocument/2006/relationships/hyperlink" Target="https://www.ris.bka.gv.at/GeltendeFassung.wxe?Abfrage=Bundesnormen&amp;Gesetzesnummer=10011071" TargetMode="External"/><Relationship Id="rId37" Type="http://schemas.openxmlformats.org/officeDocument/2006/relationships/hyperlink" Target="https://www.ris.bka.gv.at/GeltendeFassung.wxe?Abfrage=Bundesnormen&amp;Gesetzesnummer=20002086" TargetMode="External"/><Relationship Id="rId53" Type="http://schemas.openxmlformats.org/officeDocument/2006/relationships/hyperlink" Target="https://www.ris.bka.gv.at/GeltendeFassung.wxe?Abfrage=LROO&amp;Gesetzesnummer=20000110" TargetMode="External"/><Relationship Id="rId58" Type="http://schemas.openxmlformats.org/officeDocument/2006/relationships/hyperlink" Target="https://eur-lex.europa.eu/legal-content/DE/TXT/?uri=celex%3A32015R0830" TargetMode="External"/><Relationship Id="rId74" Type="http://schemas.openxmlformats.org/officeDocument/2006/relationships/hyperlink" Target="https://www.ris.bka.gv.at/GeltendeFassung.wxe?Abfrage=Bundesnormen&amp;Gesetzesnummer=20001354" TargetMode="External"/><Relationship Id="rId79" Type="http://schemas.openxmlformats.org/officeDocument/2006/relationships/hyperlink" Target="https://www.ris.bka.gv.at/GeltendeFassung.wxe?Abfrage=Bundesnormen&amp;Gesetzesnummer=10009098&amp;TabbedMenuSelection=BundesrechtTab" TargetMode="External"/><Relationship Id="rId102" Type="http://schemas.openxmlformats.org/officeDocument/2006/relationships/hyperlink" Target="https://www.ris.bka.gv.at/GeltendeFassung.wxe?Abfrage=Bundesnormen&amp;Gesetzesnummer=20001418&amp;TabbedMenuSelection=BundesrechtTab" TargetMode="External"/><Relationship Id="rId123" Type="http://schemas.openxmlformats.org/officeDocument/2006/relationships/hyperlink" Target="https://www.ris.bka.gv.at/GeltendeFassung.wxe?Abfrage=Bundesnormen&amp;Gesetzesnummer=10001848" TargetMode="External"/><Relationship Id="rId128" Type="http://schemas.openxmlformats.org/officeDocument/2006/relationships/hyperlink" Target="https://www.ris.bka.gv.at/GeltendeFassung.wxe?Abfrage=Bundesnormen&amp;Gesetzesnummer=20007045" TargetMode="External"/><Relationship Id="rId5" Type="http://schemas.openxmlformats.org/officeDocument/2006/relationships/hyperlink" Target="https://www.ris.bka.gv.at/NormDokument.wxe?Abfrage=Bundesnormen&amp;Gesetzesnummer=10008910&amp;Paragraf=79" TargetMode="External"/><Relationship Id="rId90" Type="http://schemas.openxmlformats.org/officeDocument/2006/relationships/hyperlink" Target="https://www.bmvit.gv.at/verkehr/gesamtverkehr/gefahrgut/" TargetMode="External"/><Relationship Id="rId95" Type="http://schemas.openxmlformats.org/officeDocument/2006/relationships/hyperlink" Target="../../Kollektivvertrag" TargetMode="External"/><Relationship Id="rId22" Type="http://schemas.openxmlformats.org/officeDocument/2006/relationships/hyperlink" Target="https://www.ris.bka.gv.at/GeltendeFassung.wxe?Abfrage=LROO&amp;Gesetzesnummer=10000480&amp;ShowPrintPreview=True" TargetMode="External"/><Relationship Id="rId27" Type="http://schemas.openxmlformats.org/officeDocument/2006/relationships/hyperlink" Target="https://www.ris.bka.gv.at/GeltendeFassung.wxe?Abfrage=Bundesnormen&amp;Gesetzesnummer=10009121" TargetMode="External"/><Relationship Id="rId43" Type="http://schemas.openxmlformats.org/officeDocument/2006/relationships/hyperlink" Target="https://www.ris.bka.gv.at/GeltendeFassung.wxe?Abfrage=Bundesnormen&amp;Gesetzesnummer=10011071" TargetMode="External"/><Relationship Id="rId48" Type="http://schemas.openxmlformats.org/officeDocument/2006/relationships/hyperlink" Target="https://www.ris.bka.gv.at/GeltendeFassung.wxe?Abfrage=Bundesnormen&amp;Gesetzesnummer=10011071" TargetMode="External"/><Relationship Id="rId64" Type="http://schemas.openxmlformats.org/officeDocument/2006/relationships/hyperlink" Target="https://www.svti.ch/de/kesselinspektorat/gesetze-verordnungen-und-richtlinien/" TargetMode="External"/><Relationship Id="rId69" Type="http://schemas.openxmlformats.org/officeDocument/2006/relationships/hyperlink" Target="https://www.ris.bka.gv.at/GeltendeFassung.wxe?Abfrage=Bundesnormen&amp;Gesetzesnummer=10009067" TargetMode="External"/><Relationship Id="rId113" Type="http://schemas.openxmlformats.org/officeDocument/2006/relationships/hyperlink" Target="https://eur-lex.europa.eu/legal-content/DE/TXT/PDF/?uri=CELEX:32010L0075&amp;from=DE" TargetMode="External"/><Relationship Id="rId118" Type="http://schemas.openxmlformats.org/officeDocument/2006/relationships/hyperlink" Target="https://www.ris.bka.gv.at/GeltendeFassung.wxe?Abfrage=Bundesnormen&amp;Gesetzesnummer=10002296" TargetMode="External"/><Relationship Id="rId134" Type="http://schemas.openxmlformats.org/officeDocument/2006/relationships/comments" Target="../comments1.xml"/><Relationship Id="rId80" Type="http://schemas.openxmlformats.org/officeDocument/2006/relationships/hyperlink" Target="https://www.ris.bka.gv.at/GeltendeFassung.wxe?Abfrage=Bundesnormen&amp;Gesetzesnummer=20007682" TargetMode="External"/><Relationship Id="rId85" Type="http://schemas.openxmlformats.org/officeDocument/2006/relationships/hyperlink" Target="https://www.ris.bka.gv.at/GeltendeFassung.wxe?Abfrage=Bundesnormen&amp;Gesetzesnummer=20003395" TargetMode="External"/><Relationship Id="rId12" Type="http://schemas.openxmlformats.org/officeDocument/2006/relationships/hyperlink" Target="https://www.ris.bka.gv.at/GeltendeFassung.wxe?Abfrage=Bundesnormen&amp;Gesetzesnummer=10011071" TargetMode="External"/><Relationship Id="rId17" Type="http://schemas.openxmlformats.org/officeDocument/2006/relationships/hyperlink" Target="https://www.ris.bka.gv.at/GeltendeFassung.wxe?Abfrage=Bundesnormen&amp;Gesetzesnummer=10010290" TargetMode="External"/><Relationship Id="rId33" Type="http://schemas.openxmlformats.org/officeDocument/2006/relationships/hyperlink" Target="https://www.ris.bka.gv.at/GeltendeFassung.wxe?Abfrage=Bundesnormen&amp;Gesetzesnummer=10009067" TargetMode="External"/><Relationship Id="rId38" Type="http://schemas.openxmlformats.org/officeDocument/2006/relationships/hyperlink" Target="https://www.ris.bka.gv.at/GeltendeFassung.wxe?Abfrage=Bundesnormen&amp;Gesetzesnummer=10011043" TargetMode="External"/><Relationship Id="rId59" Type="http://schemas.openxmlformats.org/officeDocument/2006/relationships/hyperlink" Target="https://www.ris.bka.gv.at/GeltendeFassung.wxe?Abfrage=Bundesnormen&amp;Gesetzesnummer=20006827" TargetMode="External"/><Relationship Id="rId103" Type="http://schemas.openxmlformats.org/officeDocument/2006/relationships/hyperlink" Target="https://www.ris.bka.gv.at/GeltendeFassung.wxe?Abfrage=Bundesnormen&amp;Gesetzesnummer=20004576&amp;TabbedMenuSelection=BundesrechtTab" TargetMode="External"/><Relationship Id="rId108" Type="http://schemas.openxmlformats.org/officeDocument/2006/relationships/hyperlink" Target="https://www.ris.bka.gv.at/eli/bgbl/I/2017/58" TargetMode="External"/><Relationship Id="rId124" Type="http://schemas.openxmlformats.org/officeDocument/2006/relationships/hyperlink" Target="https://www.ris.bka.gv.at/GeltendeFassung.wxe?Abfrage=Bundesnormen&amp;Gesetzesnummer=10001622" TargetMode="External"/><Relationship Id="rId129" Type="http://schemas.openxmlformats.org/officeDocument/2006/relationships/hyperlink" Target="https://www.ris.bka.gv.at/GeltendeFassung.wxe?Abfrage=Bundesnormen&amp;Gesetzesnummer=20010514" TargetMode="External"/><Relationship Id="rId54" Type="http://schemas.openxmlformats.org/officeDocument/2006/relationships/hyperlink" Target="https://www.ris.bka.gv.at/GeltendeFassung.wxe?Abfrage=Bundesnormen&amp;Gesetzesnummer=10004913" TargetMode="External"/><Relationship Id="rId70" Type="http://schemas.openxmlformats.org/officeDocument/2006/relationships/hyperlink" Target="https://www.ris.bka.gv.at/GeltendeFassung.wxe?Abfrage=Bundesnormen&amp;Gesetzesnummer=20000727" TargetMode="External"/><Relationship Id="rId75" Type="http://schemas.openxmlformats.org/officeDocument/2006/relationships/hyperlink" Target="../../SFK-Berichte/SFK-0002%20Brandschutzordnung%20BSO_%202018.pdf" TargetMode="External"/><Relationship Id="rId91" Type="http://schemas.openxmlformats.org/officeDocument/2006/relationships/hyperlink" Target="https://www.ris.bka.gv.at/GeltendeFassung.wxe?Abfrage=Bundesnormen&amp;Gesetzesnummer=20008902" TargetMode="External"/><Relationship Id="rId96" Type="http://schemas.openxmlformats.org/officeDocument/2006/relationships/hyperlink" Target="https://www.ris.bka.gv.at/GeltendeFassung.wxe?Abfrage=Bundesnormen&amp;Gesetzesnummer=10008910" TargetMode="External"/><Relationship Id="rId1" Type="http://schemas.openxmlformats.org/officeDocument/2006/relationships/hyperlink" Target="http://www.ris.bka.gv.at/" TargetMode="External"/><Relationship Id="rId6" Type="http://schemas.openxmlformats.org/officeDocument/2006/relationships/hyperlink" Target="https://www.ris.bka.gv.at/NormDokument.wxe?Abfrage=Bundesnormen&amp;Gesetzesnummer=10008910&amp;Paragraf=25" TargetMode="External"/><Relationship Id="rId23" Type="http://schemas.openxmlformats.org/officeDocument/2006/relationships/hyperlink" Target="https://www.ris.bka.gv.at/GeltendeFassung.wxe?Abfrage=Bundesnormen&amp;Gesetzesnummer=10010977" TargetMode="External"/><Relationship Id="rId28" Type="http://schemas.openxmlformats.org/officeDocument/2006/relationships/hyperlink" Target="https://www.ris.bka.gv.at/GeltendeFassung.wxe?Abfrage=Bundesnormen&amp;Gesetzesnummer=10001597&amp;FassungVom=2018-05-25" TargetMode="External"/><Relationship Id="rId49" Type="http://schemas.openxmlformats.org/officeDocument/2006/relationships/hyperlink" Target="https://www.ris.bka.gv.at/GeltendeFassung.wxe?Abfrage=Bundesnormen&amp;Gesetzesnummer=10011071" TargetMode="External"/><Relationship Id="rId114" Type="http://schemas.openxmlformats.org/officeDocument/2006/relationships/hyperlink" Target="https://www.ris.bka.gv.at/GeltendeFassung.wxe?Abfrage=LROO&amp;Gesetzesnummer=20000574" TargetMode="External"/><Relationship Id="rId119" Type="http://schemas.openxmlformats.org/officeDocument/2006/relationships/hyperlink" Target="https://www.ris.bka.gv.at/GeltendeFassung.wxe?Abfrage=Bundesnormen&amp;Gesetzesnummer=10005770" TargetMode="External"/><Relationship Id="rId44" Type="http://schemas.openxmlformats.org/officeDocument/2006/relationships/hyperlink" Target="https://www.ris.bka.gv.at/GeltendeFassung.wxe?Abfrage=Bundesnormen&amp;Gesetzesnummer=10011071" TargetMode="External"/><Relationship Id="rId60" Type="http://schemas.openxmlformats.org/officeDocument/2006/relationships/hyperlink" Target="https://eur-lex.europa.eu/legal-content/DE/TXT/?uri=celex%3A31989L0391" TargetMode="External"/><Relationship Id="rId65" Type="http://schemas.openxmlformats.org/officeDocument/2006/relationships/hyperlink" Target="https://eur-lex.europa.eu/legal-content/DE/TXT/?uri=CELEX:32014L0068" TargetMode="External"/><Relationship Id="rId81" Type="http://schemas.openxmlformats.org/officeDocument/2006/relationships/hyperlink" Target="https://www.ris.bka.gv.at/geltendeFassung.wxe?Abfrage=bundesnormen&amp;gesetzesnummer=10012241" TargetMode="External"/><Relationship Id="rId86" Type="http://schemas.openxmlformats.org/officeDocument/2006/relationships/hyperlink" Target="https://www.ris.bka.gv.at/GeltendeFassung.wxe?Abfrage=Bundesnormen&amp;Gesetzesnummer=10008632" TargetMode="External"/><Relationship Id="rId130" Type="http://schemas.openxmlformats.org/officeDocument/2006/relationships/hyperlink" Target="https://www.ris.bka.gv.at/GeltendeFassung.wxe?Abfrage=Bundesnormen&amp;Gesetzesnummer=10004569" TargetMode="External"/><Relationship Id="rId13" Type="http://schemas.openxmlformats.org/officeDocument/2006/relationships/hyperlink" Target="https://www.ris.bka.gv.at/GeltendeFassung.wxe?Abfrage=Bundesnormen&amp;Gesetzesnummer=20003475" TargetMode="External"/><Relationship Id="rId18" Type="http://schemas.openxmlformats.org/officeDocument/2006/relationships/hyperlink" Target="https://www.ris.bka.gv.at/Dokument.wxe?Abfrage=Bundesnormen&amp;Dokumentnummer=NOR40032822" TargetMode="External"/><Relationship Id="rId39" Type="http://schemas.openxmlformats.org/officeDocument/2006/relationships/hyperlink" Target="https://www.ris.bka.gv.at/GeltendeFassung.wxe?Abfrage=Bundesnormen&amp;Gesetzesnummer=20003077" TargetMode="External"/><Relationship Id="rId109" Type="http://schemas.openxmlformats.org/officeDocument/2006/relationships/hyperlink" Target="https://www.ris.bka.gv.at/GeltendeFassung.wxe?Abfrage=Bundesnormen&amp;Gesetzesnummer=20001038&amp;FassungVom=2010-04-29" TargetMode="External"/><Relationship Id="rId34" Type="http://schemas.openxmlformats.org/officeDocument/2006/relationships/hyperlink" Target="http://eur-lex.europa.eu/legal-content/DE/TXT/?uri=celex%3A32008R1272" TargetMode="External"/><Relationship Id="rId50" Type="http://schemas.openxmlformats.org/officeDocument/2006/relationships/hyperlink" Target="https://www.ris.bka.gv.at/GeltendeFassung.wxe?Abfrage=Bundesnormen&amp;Gesetzesnummer=10007517" TargetMode="External"/><Relationship Id="rId55" Type="http://schemas.openxmlformats.org/officeDocument/2006/relationships/hyperlink" Target="https://www.ris.bka.gv.at/GeltendeFassung.wxe?Abfrage=Bundesnormen&amp;Gesetzesnummer=10007156" TargetMode="External"/><Relationship Id="rId76" Type="http://schemas.openxmlformats.org/officeDocument/2006/relationships/hyperlink" Target="https://www.ris.bka.gv.at/GeltendeFassung.wxe?Abfrage=Bundesnormen&amp;Gesetzesnummer=10008238" TargetMode="External"/><Relationship Id="rId97" Type="http://schemas.openxmlformats.org/officeDocument/2006/relationships/hyperlink" Target="https://www.ris.bka.gv.at/eli/bgbl/II/2010/21" TargetMode="External"/><Relationship Id="rId104" Type="http://schemas.openxmlformats.org/officeDocument/2006/relationships/hyperlink" Target="https://www.ris.bka.gv.at/eli/bgbl/II/2014/77" TargetMode="External"/><Relationship Id="rId120" Type="http://schemas.openxmlformats.org/officeDocument/2006/relationships/hyperlink" Target="https://www.ris.bka.gv.at/GeltendeFassung.wxe?Abfrage=Bundesnormen&amp;Gesetzesnummer=10010766" TargetMode="External"/><Relationship Id="rId125" Type="http://schemas.openxmlformats.org/officeDocument/2006/relationships/hyperlink" Target="https://eur-lex.europa.eu/legal-content/DE/ALL/?uri=CELEX:32016D1032" TargetMode="External"/><Relationship Id="rId7" Type="http://schemas.openxmlformats.org/officeDocument/2006/relationships/hyperlink" Target="https://www.ris.bka.gv.at/GeltendeFassung.wxe?Abfrage=Bundesnormen&amp;Gesetzesnummer=10007873" TargetMode="External"/><Relationship Id="rId71" Type="http://schemas.openxmlformats.org/officeDocument/2006/relationships/hyperlink" Target="https://www.ris.bka.gv.at/GeltendeFassung.wxe?Abfrage=Bundesnormen&amp;Gesetzesnummer=10005029" TargetMode="External"/><Relationship Id="rId92" Type="http://schemas.openxmlformats.org/officeDocument/2006/relationships/hyperlink" Target="https://www.ris.bka.gv.at/GeltendeFassung.wxe?Abfrage=Bundesnormen&amp;Gesetzesnummer=20009078" TargetMode="External"/><Relationship Id="rId2" Type="http://schemas.openxmlformats.org/officeDocument/2006/relationships/hyperlink" Target="https://www.ris.bka.gv.at/NormDokument.wxe?Abfrage=Bundesnormen&amp;Gesetzesnummer=10007517&amp;Artikel=&amp;Paragraf=82b&amp;Anlage=&amp;Uebergangsrecht=" TargetMode="External"/><Relationship Id="rId29" Type="http://schemas.openxmlformats.org/officeDocument/2006/relationships/hyperlink" Target="http://eur-lex.europa.eu/legal-content/DE/ALL/?uri=CELEX%3A32016R0679" TargetMode="External"/><Relationship Id="rId24" Type="http://schemas.openxmlformats.org/officeDocument/2006/relationships/hyperlink" Target="https://www.ris.bka.gv.at/GeltendeFassung.wxe?Abfrage=Bundesnormen&amp;Gesetzesnummer=10010583" TargetMode="External"/><Relationship Id="rId40" Type="http://schemas.openxmlformats.org/officeDocument/2006/relationships/hyperlink" Target="https://www.ris.bka.gv.at/GeltendeFassung.wxe?Abfrage=Bundesnormen&amp;Gesetzesnummer=10011071" TargetMode="External"/><Relationship Id="rId45" Type="http://schemas.openxmlformats.org/officeDocument/2006/relationships/hyperlink" Target="https://www.ris.bka.gv.at/GeltendeFassung.wxe?Abfrage=Bundesnormen&amp;Gesetzesnummer=10011071" TargetMode="External"/><Relationship Id="rId66" Type="http://schemas.openxmlformats.org/officeDocument/2006/relationships/hyperlink" Target="http://eur-lex.europa.eu/legal-content/DE/TXT/?uri=CELEX%3A32006L0042" TargetMode="External"/><Relationship Id="rId87" Type="http://schemas.openxmlformats.org/officeDocument/2006/relationships/hyperlink" Target="https://www.ris.bka.gv.at/GeltendeFassung.wxe?Abfrage=LROO&amp;Gesetzesnummer=20000130" TargetMode="External"/><Relationship Id="rId110" Type="http://schemas.openxmlformats.org/officeDocument/2006/relationships/hyperlink" Target="https://www.ris.bka.gv.at/Dokumente/BgblPdf/1991_502_0/1991_502_0.pdf" TargetMode="External"/><Relationship Id="rId115" Type="http://schemas.openxmlformats.org/officeDocument/2006/relationships/hyperlink" Target="https://www.ris.bka.gv.at/Ergebnis.wxe?Abfrage=Lgbl&amp;Lgblnummer=90/2013&amp;Bundesland=Ober%C3%B6sterreich&amp;BundeslandDefault=Ober%C3%B6sterreich&amp;FassungVom=&amp;SkipToDocumentPage=True" TargetMode="External"/><Relationship Id="rId131" Type="http://schemas.openxmlformats.org/officeDocument/2006/relationships/hyperlink" Target="https://www.ris.bka.gv.at/eli/bgbl/II/2018/254" TargetMode="External"/><Relationship Id="rId61" Type="http://schemas.openxmlformats.org/officeDocument/2006/relationships/hyperlink" Target="../Damit%20Besch&#228;ftigte%20im%20Hinblick%20auf%20das%20Arbeitsschutzgesetz%20beim%20Umgang%20mit%20Gefahrenstoffen%20gesch&#252;tzt%20werden,%20hat%20die%20Gesetzgebung%20die%20Gefahrstoffverordnung%20(abgek&#252;rzt:%20GefStoffV)%20ins%20Leben%20gerufen,%20deren%20Anwendungsbereich%20ein%20breites%20Spektrum%20umfasst.%20Dieser%20Ratgeber%20wirft%20einen%20detaillierten%20Blick%20auf%20die%20Verordnung%20und%20beleuchtet%20die%20Pflichten%20des%20Arbeitgebers,%20die%20Gef&#228;hrdungsbeurteilung,%20Schutzma&#223;nahmen%20und%20aktuelle%20Entwicklungen%20zum%20Thema." TargetMode="External"/><Relationship Id="rId82" Type="http://schemas.openxmlformats.org/officeDocument/2006/relationships/hyperlink" Target="https://www.ris.bka.gv.at/GeltendeFassung.wxe?Abfrage=Bundesnormen&amp;Gesetzesnummer=10008168" TargetMode="External"/><Relationship Id="rId19" Type="http://schemas.openxmlformats.org/officeDocument/2006/relationships/hyperlink" Target="https://www.ris.bka.gv.at/GeltendeFassung.wxe?Abfrage=Bundesnormen&amp;Gesetzesnummer=20008021" TargetMode="External"/><Relationship Id="rId14" Type="http://schemas.openxmlformats.org/officeDocument/2006/relationships/hyperlink" Target="https://www.ris.bka.gv.at/GeltendeFassung.wxe?Abfrage=Bundesnormen&amp;Gesetzesnummer=10008910" TargetMode="External"/><Relationship Id="rId30" Type="http://schemas.openxmlformats.org/officeDocument/2006/relationships/hyperlink" Target="https://www.ris.bka.gv.at/GeltendeFassung.wxe?Abfrage=Bundesnormen&amp;Gesetzesnummer=10002864&amp;ShowPrintPreview=True" TargetMode="External"/><Relationship Id="rId35" Type="http://schemas.openxmlformats.org/officeDocument/2006/relationships/hyperlink" Target="https://www.bmdw.gv.at/Unternehmen/Documents/wko_ghs_lf_180510.pdf" TargetMode="External"/><Relationship Id="rId56" Type="http://schemas.openxmlformats.org/officeDocument/2006/relationships/hyperlink" Target="https://www.ris.bka.gv.at/GeltendeFassung.wxe?Abfrage=Bundesnormen&amp;Gesetzesnummer=10008910" TargetMode="External"/><Relationship Id="rId77" Type="http://schemas.openxmlformats.org/officeDocument/2006/relationships/hyperlink" Target="https://www.ris.bka.gv.at/GeltendeFassung.wxe?Abfrage=Bundesnormen&amp;Gesetzesnummer=10008910" TargetMode="External"/><Relationship Id="rId100" Type="http://schemas.openxmlformats.org/officeDocument/2006/relationships/hyperlink" Target="https://www.ris.bka.gv.at/GeltendeFassung.wxe?Abfrage=Bundesnormen&amp;Gesetzesnummer=10008329" TargetMode="External"/><Relationship Id="rId105" Type="http://schemas.openxmlformats.org/officeDocument/2006/relationships/hyperlink" Target="https://www.ris.bka.gv.at/GeltendeFassung.wxe?Abfrage=Bundesnormen&amp;Gesetzesnummer=20008821" TargetMode="External"/><Relationship Id="rId126" Type="http://schemas.openxmlformats.org/officeDocument/2006/relationships/hyperlink" Target="https://www.ris.bka.gv.at/GeltendeFassung.wxe?Abfrage=Bundesnormen&amp;Gesetzesnummer=20005603" TargetMode="External"/><Relationship Id="rId8" Type="http://schemas.openxmlformats.org/officeDocument/2006/relationships/hyperlink" Target="https://www.ris.bka.gv.at/GeltendeFassung.wxe?Abfrage=Bundesnormen&amp;Gesetzesnummer=10011027" TargetMode="External"/><Relationship Id="rId51" Type="http://schemas.openxmlformats.org/officeDocument/2006/relationships/hyperlink" Target="https://www.ris.bka.gv.at/GeltendeFassung.wxe?Abfrage=Bundesnormen&amp;Gesetzesnummer=10001702" TargetMode="External"/><Relationship Id="rId72" Type="http://schemas.openxmlformats.org/officeDocument/2006/relationships/hyperlink" Target="https://www.ris.bka.gv.at/GeltendeFassung.wxe?Abfrage=Bundesnormen&amp;Gesetzesnummer=10008540&amp;TabbedMenuSelection=BundesrechtTab" TargetMode="External"/><Relationship Id="rId93" Type="http://schemas.openxmlformats.org/officeDocument/2006/relationships/hyperlink" Target="https://www.ris.bka.gv.at/eli/bgbl/I/2013/193" TargetMode="External"/><Relationship Id="rId98" Type="http://schemas.openxmlformats.org/officeDocument/2006/relationships/hyperlink" Target="https://www.ris.bka.gv.at/GeltendeFassung.wxe?Abfrage=Bundesnormen&amp;Gesetzesnummer=10008253" TargetMode="External"/><Relationship Id="rId121" Type="http://schemas.openxmlformats.org/officeDocument/2006/relationships/hyperlink" Target="https://www.ris.bka.gv.at/GeltendeFassung.wxe?Abfrage=Bundesnormen&amp;Gesetzesnummer=10008655" TargetMode="External"/><Relationship Id="rId3" Type="http://schemas.openxmlformats.org/officeDocument/2006/relationships/hyperlink" Target="https://www.ris.bka.gv.at/GeltendeFassung.wxe?Abfrage=Bundesnormen&amp;Gesetzesnummer=20009095" TargetMode="External"/><Relationship Id="rId25" Type="http://schemas.openxmlformats.org/officeDocument/2006/relationships/hyperlink" Target="https://www.ris.bka.gv.at/GeltendeFassung.wxe?Abfrage=Bundesnormen&amp;Gesetzesnummer=10008910" TargetMode="External"/><Relationship Id="rId46" Type="http://schemas.openxmlformats.org/officeDocument/2006/relationships/hyperlink" Target="https://www.ris.bka.gv.at/GeltendeFassung.wxe?Abfrage=Bundesnormen&amp;Gesetzesnummer=10011071" TargetMode="External"/><Relationship Id="rId67" Type="http://schemas.openxmlformats.org/officeDocument/2006/relationships/hyperlink" Target="https://www.ris.bka.gv.at/GeltendeFassung.wxe?Abfrage=Bundesnormen&amp;Gesetzesnummer=20009418" TargetMode="External"/><Relationship Id="rId116" Type="http://schemas.openxmlformats.org/officeDocument/2006/relationships/hyperlink" Target="https://www.ris.bka.gv.at/GeltendeFassung.wxe?Abfrage=LrOO&amp;Gesetzesnummer=20000592&amp;ShowPrintPreview=True" TargetMode="External"/><Relationship Id="rId20" Type="http://schemas.openxmlformats.org/officeDocument/2006/relationships/hyperlink" Target="https://www.ris.bka.gv.at/GeltendeFassung.wxe?Abfrage=Bundesnormen&amp;Gesetzesnummer=20002086" TargetMode="External"/><Relationship Id="rId41" Type="http://schemas.openxmlformats.org/officeDocument/2006/relationships/hyperlink" Target="https://www.ris.bka.gv.at/GeltendeFassung.wxe?Abfrage=Bundesnormen&amp;Gesetzesnummer=10011071" TargetMode="External"/><Relationship Id="rId62" Type="http://schemas.openxmlformats.org/officeDocument/2006/relationships/hyperlink" Target="http://www.umweltbundesamt.at/clp" TargetMode="External"/><Relationship Id="rId83" Type="http://schemas.openxmlformats.org/officeDocument/2006/relationships/hyperlink" Target="https://www.ris.bka.gv.at/GeltendeFassung.wxe?Abfrage=Bundesnormen&amp;Gesetzesnummer=10008238" TargetMode="External"/><Relationship Id="rId88" Type="http://schemas.openxmlformats.org/officeDocument/2006/relationships/hyperlink" Target="https://www.ris.bka.gv.at/GeltendeFassung.wxe?Abfrage=Bundesnormen&amp;Gesetzesnummer=10009034" TargetMode="External"/><Relationship Id="rId111" Type="http://schemas.openxmlformats.org/officeDocument/2006/relationships/hyperlink" Target="https://www.ris.bka.gv.at/GeltendeFassung.wxe?Abfrage=Bundesnormen&amp;Gesetzesnummer=20005653" TargetMode="External"/><Relationship Id="rId132" Type="http://schemas.openxmlformats.org/officeDocument/2006/relationships/printerSettings" Target="../printerSettings/printerSettings1.bin"/><Relationship Id="rId15" Type="http://schemas.openxmlformats.org/officeDocument/2006/relationships/hyperlink" Target="https://www.ris.bka.gv.at/GeltendeFassung.wxe?Abfrage=Bundesnormen&amp;Gesetzesnummer=10008910" TargetMode="External"/><Relationship Id="rId36" Type="http://schemas.openxmlformats.org/officeDocument/2006/relationships/hyperlink" Target="https://www.ris.bka.gv.at/GeltendeFassung.wxe?Abfrage=Bundesnormen&amp;Gesetzesnummer=20001104" TargetMode="External"/><Relationship Id="rId57" Type="http://schemas.openxmlformats.org/officeDocument/2006/relationships/hyperlink" Target="https://eur-lex.europa.eu/legal-content/DE/TXT/?uri=CELEX%3A02006R1907-20140410" TargetMode="External"/><Relationship Id="rId106" Type="http://schemas.openxmlformats.org/officeDocument/2006/relationships/hyperlink" Target="https://www.ris.bka.gv.at/eli/bgbl/I/2018/32" TargetMode="External"/><Relationship Id="rId127" Type="http://schemas.openxmlformats.org/officeDocument/2006/relationships/hyperlink" Target="https://www.ris.bka.gv.at/eli/bgbl/I/2017/108" TargetMode="External"/><Relationship Id="rId10" Type="http://schemas.openxmlformats.org/officeDocument/2006/relationships/hyperlink" Target="https://www.ris.bka.gv.at/GeltendeFassung.wxe?Abfrage=Bundesnormen&amp;Gesetzesnummer=20002086" TargetMode="External"/><Relationship Id="rId31" Type="http://schemas.openxmlformats.org/officeDocument/2006/relationships/hyperlink" Target="https://www.ris.bka.gv.at/Dokument.wxe?Abfrage=Bundesnormen&amp;Dokumentnummer=NOR40026523" TargetMode="External"/><Relationship Id="rId52" Type="http://schemas.openxmlformats.org/officeDocument/2006/relationships/hyperlink" Target="file:///C:\Users\damey\AppData\Roaming\Microsoft\Prozessbeschreibungen\PB-0001%20Produkt-%20und%20Produktionsprozess&#228;nderungen%20abwickeln.pdf" TargetMode="External"/><Relationship Id="rId73" Type="http://schemas.openxmlformats.org/officeDocument/2006/relationships/hyperlink" Target="https://www.ris.bka.gv.at/GeltendeFassung.wxe?Abfrage=Bundesnormen&amp;Gesetzesnummer=20000727" TargetMode="External"/><Relationship Id="rId78" Type="http://schemas.openxmlformats.org/officeDocument/2006/relationships/hyperlink" Target="https://www.ris.bka.gv.at/GeltendeFassung.wxe?Abfrage=Bundesnormen&amp;Gesetzesnummer=10008910" TargetMode="External"/><Relationship Id="rId94" Type="http://schemas.openxmlformats.org/officeDocument/2006/relationships/hyperlink" Target="https://www.ris.bka.gv.at/GeltendeFassung.wxe?Abfrage=Bundesnormen&amp;Gesetzesnummer=10007643" TargetMode="External"/><Relationship Id="rId99" Type="http://schemas.openxmlformats.org/officeDocument/2006/relationships/hyperlink" Target="https://www.ris.bka.gv.at/GeltendeFassung.wxe?Abfrage=Bundesnormen&amp;Gesetzesnummer=10008464" TargetMode="External"/><Relationship Id="rId101" Type="http://schemas.openxmlformats.org/officeDocument/2006/relationships/hyperlink" Target="https://www.ris.bka.gv.at/GeltendeFassung.wxe?Abfrage=Bundesnormen&amp;Gesetzesnummer=10009021&amp;TabbedMenuSelection=BundesrechtTab" TargetMode="External"/><Relationship Id="rId122" Type="http://schemas.openxmlformats.org/officeDocument/2006/relationships/hyperlink" Target="https://www.ris.bka.gv.at/Dokument.wxe?ResultFunctionToken=722754fe-195f-468b-b101-4258c5e26c63&amp;Abfrage=Gesamtabfrage&amp;SearchInAsylGH=&amp;SearchInAvn=&amp;SearchInAvsv=&amp;SearchInBegut=&amp;SearchInBgblAlt=&amp;SearchInBgblAuth=&amp;SearchInBgblPdf=&amp;SearchInBks=&amp;SearchInBundesnormen=&amp;SearchInDok=&amp;SearchInDsk=&amp;SearchInErlaesse=&amp;SearchInGbk=&amp;SearchInGemeinderecht=&amp;SearchInJustiz=&amp;SearchInBvwg=&amp;SearchInLvwg=&amp;SearchInLgbl=&amp;SearchInLgblNO=&amp;SearchInLgblAuth=&amp;SearchInLandesnormen=&amp;SearchInNormenliste=&amp;SearchInPvak=&amp;SearchInRegV=&amp;SearchInUbas=&amp;SearchInUmse=&amp;SearchInUvs=&amp;SearchInVerg=&amp;SearchInVfgh=&amp;SearchInVwgh=&amp;ImRisSeit=Undefined&amp;ResultPageSize=100&amp;Suchworte=datenschutz+2018&amp;Dokumentnummer=REGV_COO_2026_100_2_1367515" TargetMode="External"/><Relationship Id="rId4" Type="http://schemas.openxmlformats.org/officeDocument/2006/relationships/hyperlink" Target="https://www.ris.bka.gv.at/GeltendeFassung.wxe?Abfrage=Bundesnormen&amp;Gesetzesnummer=10008910" TargetMode="External"/><Relationship Id="rId9" Type="http://schemas.openxmlformats.org/officeDocument/2006/relationships/hyperlink" Target="https://www.ris.bka.gv.at/GeltendeFassung.wxe?Abfrage=LROO&amp;Gesetzesnummer=20000208" TargetMode="External"/><Relationship Id="rId26" Type="http://schemas.openxmlformats.org/officeDocument/2006/relationships/hyperlink" Target="https://www.ris.bka.gv.at/GeltendeFassung.wxe?Abfrage=Bundesnormen&amp;Gesetzesnummer=10008910" TargetMode="External"/><Relationship Id="rId47" Type="http://schemas.openxmlformats.org/officeDocument/2006/relationships/hyperlink" Target="https://www.ris.bka.gv.at/GeltendeFassung.wxe?Abfrage=Bundesnormen&amp;Gesetzesnummer=10011071" TargetMode="External"/><Relationship Id="rId68" Type="http://schemas.openxmlformats.org/officeDocument/2006/relationships/hyperlink" Target="https://www.ris.bka.gv.at/GeltendeFassung.wxe?Abfrage=Bundesnormen&amp;Gesetzesnummer=20003758&amp;ShowPrintPreview=True" TargetMode="External"/><Relationship Id="rId89" Type="http://schemas.openxmlformats.org/officeDocument/2006/relationships/hyperlink" Target="https://www.ris.bka.gv.at/GeltendeFassung.wxe?Abfrage=Bundesnormen&amp;Gesetzesnummer=10012852" TargetMode="External"/><Relationship Id="rId112" Type="http://schemas.openxmlformats.org/officeDocument/2006/relationships/hyperlink" Target="https://eur-lex.europa.eu/legal-content/DE/TXT/PDF/?uri=CELEX:32006R0166&amp;from=DE" TargetMode="External"/><Relationship Id="rId13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is.bka.gv.a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ris.bka.gv.a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8"/>
  <sheetViews>
    <sheetView tabSelected="1" zoomScale="60" zoomScaleNormal="60" zoomScaleSheetLayoutView="80" workbookViewId="0">
      <pane xSplit="2" ySplit="5" topLeftCell="C7" activePane="bottomRight" state="frozen"/>
      <selection pane="topRight" activeCell="C1" sqref="C1"/>
      <selection pane="bottomLeft" activeCell="A5" sqref="A5"/>
      <selection pane="bottomRight" activeCell="B5" sqref="B5"/>
    </sheetView>
  </sheetViews>
  <sheetFormatPr baseColWidth="10" defaultColWidth="11.453125" defaultRowHeight="18" outlineLevelRow="1" x14ac:dyDescent="0.35"/>
  <cols>
    <col min="1" max="1" width="27.453125" style="5" customWidth="1"/>
    <col min="2" max="2" width="44.1796875" style="79" customWidth="1"/>
    <col min="3" max="3" width="24.1796875" style="104" customWidth="1"/>
    <col min="4" max="4" width="49.1796875" style="5" customWidth="1"/>
    <col min="5" max="5" width="23.26953125" style="5" customWidth="1"/>
    <col min="6" max="6" width="53.26953125" style="47" customWidth="1"/>
    <col min="7" max="7" width="43.1796875" style="5" customWidth="1"/>
    <col min="8" max="8" width="8" style="2" customWidth="1"/>
    <col min="9" max="9" width="14.1796875" style="2" customWidth="1"/>
    <col min="10" max="10" width="13.54296875" style="2" customWidth="1"/>
    <col min="11" max="16384" width="11.453125" style="7"/>
  </cols>
  <sheetData>
    <row r="1" spans="1:15" ht="51" customHeight="1" thickBot="1" x14ac:dyDescent="0.4">
      <c r="A1" s="155" t="s">
        <v>662</v>
      </c>
      <c r="B1" s="156"/>
      <c r="C1" s="129" t="s">
        <v>663</v>
      </c>
      <c r="E1" s="7"/>
    </row>
    <row r="2" spans="1:15" ht="46.5" x14ac:dyDescent="0.35">
      <c r="A2" s="78" t="s">
        <v>661</v>
      </c>
      <c r="D2" s="4"/>
      <c r="F2" s="46"/>
      <c r="G2" s="19" t="s">
        <v>306</v>
      </c>
      <c r="H2" s="3"/>
      <c r="I2" s="98" t="s">
        <v>364</v>
      </c>
      <c r="J2" s="3"/>
      <c r="K2" s="8"/>
      <c r="L2" s="87" t="s">
        <v>176</v>
      </c>
      <c r="M2" s="87" t="s">
        <v>175</v>
      </c>
      <c r="N2" s="8"/>
      <c r="O2" s="8"/>
    </row>
    <row r="3" spans="1:15" ht="15.75" customHeight="1" x14ac:dyDescent="0.35">
      <c r="A3" s="6" t="s">
        <v>1</v>
      </c>
      <c r="K3" s="8"/>
      <c r="L3" s="8"/>
      <c r="M3" s="8"/>
      <c r="N3" s="8"/>
      <c r="O3" s="8"/>
    </row>
    <row r="4" spans="1:15" ht="25.5" customHeight="1" x14ac:dyDescent="0.35">
      <c r="K4" s="8"/>
      <c r="L4" s="8"/>
      <c r="M4" s="8"/>
      <c r="N4" s="8"/>
      <c r="O4" s="8"/>
    </row>
    <row r="5" spans="1:15" s="8" customFormat="1" ht="123.75" customHeight="1" x14ac:dyDescent="0.25">
      <c r="A5" s="12" t="s">
        <v>0</v>
      </c>
      <c r="B5" s="73" t="s">
        <v>31</v>
      </c>
      <c r="C5" s="105" t="s">
        <v>407</v>
      </c>
      <c r="D5" s="12" t="s">
        <v>410</v>
      </c>
      <c r="E5" s="12" t="s">
        <v>217</v>
      </c>
      <c r="F5" s="76" t="s">
        <v>142</v>
      </c>
      <c r="G5" s="12" t="s">
        <v>65</v>
      </c>
      <c r="H5" s="74" t="s">
        <v>54</v>
      </c>
      <c r="I5" s="75" t="s">
        <v>214</v>
      </c>
      <c r="J5" s="75" t="s">
        <v>215</v>
      </c>
    </row>
    <row r="6" spans="1:15" ht="36" customHeight="1" x14ac:dyDescent="0.35">
      <c r="A6" s="18" t="s">
        <v>26</v>
      </c>
      <c r="B6" s="80"/>
      <c r="C6" s="106"/>
      <c r="D6" s="15"/>
      <c r="E6" s="15"/>
      <c r="F6" s="48"/>
      <c r="G6" s="17"/>
      <c r="H6" s="16"/>
      <c r="I6" s="16"/>
      <c r="J6" s="88"/>
    </row>
    <row r="7" spans="1:15" ht="139.5" outlineLevel="1" x14ac:dyDescent="0.35">
      <c r="A7" s="13" t="s">
        <v>42</v>
      </c>
      <c r="B7" s="81" t="s">
        <v>122</v>
      </c>
      <c r="C7" s="99" t="s">
        <v>635</v>
      </c>
      <c r="D7" s="13" t="s">
        <v>123</v>
      </c>
      <c r="E7" s="13" t="s">
        <v>144</v>
      </c>
      <c r="F7" s="13" t="s">
        <v>240</v>
      </c>
      <c r="G7" s="13" t="s">
        <v>242</v>
      </c>
      <c r="H7" s="14" t="s">
        <v>682</v>
      </c>
      <c r="I7" s="14">
        <v>43642</v>
      </c>
      <c r="J7" s="14">
        <f t="shared" ref="J7:J12" si="0">IF(I7,EDATE(I7,12),"-")</f>
        <v>44008</v>
      </c>
      <c r="K7" s="90"/>
    </row>
    <row r="8" spans="1:15" ht="387.5" outlineLevel="1" x14ac:dyDescent="0.35">
      <c r="A8" s="13" t="s">
        <v>42</v>
      </c>
      <c r="B8" s="81" t="s">
        <v>121</v>
      </c>
      <c r="C8" s="99" t="s">
        <v>612</v>
      </c>
      <c r="D8" s="13" t="s">
        <v>124</v>
      </c>
      <c r="E8" s="13" t="s">
        <v>144</v>
      </c>
      <c r="F8" s="13" t="s">
        <v>241</v>
      </c>
      <c r="G8" s="13" t="s">
        <v>242</v>
      </c>
      <c r="H8" s="14" t="s">
        <v>682</v>
      </c>
      <c r="I8" s="14">
        <v>43550</v>
      </c>
      <c r="J8" s="14">
        <f t="shared" si="0"/>
        <v>43916</v>
      </c>
    </row>
    <row r="9" spans="1:15" ht="140.25" customHeight="1" outlineLevel="1" x14ac:dyDescent="0.35">
      <c r="A9" s="13" t="s">
        <v>42</v>
      </c>
      <c r="B9" s="81" t="s">
        <v>515</v>
      </c>
      <c r="C9" s="99" t="s">
        <v>516</v>
      </c>
      <c r="D9" s="13" t="s">
        <v>517</v>
      </c>
      <c r="E9" s="13" t="s">
        <v>543</v>
      </c>
      <c r="F9" s="13" t="s">
        <v>41</v>
      </c>
      <c r="G9" s="13" t="s">
        <v>41</v>
      </c>
      <c r="H9" s="14" t="s">
        <v>682</v>
      </c>
      <c r="I9" s="14">
        <v>43381</v>
      </c>
      <c r="J9" s="14">
        <f t="shared" si="0"/>
        <v>43746</v>
      </c>
    </row>
    <row r="10" spans="1:15" ht="140.25" customHeight="1" outlineLevel="1" x14ac:dyDescent="0.35">
      <c r="A10" s="13" t="s">
        <v>42</v>
      </c>
      <c r="B10" s="81" t="s">
        <v>518</v>
      </c>
      <c r="C10" s="99" t="s">
        <v>519</v>
      </c>
      <c r="D10" s="13" t="s">
        <v>520</v>
      </c>
      <c r="E10" s="13" t="s">
        <v>543</v>
      </c>
      <c r="F10" s="13" t="s">
        <v>41</v>
      </c>
      <c r="G10" s="13" t="s">
        <v>41</v>
      </c>
      <c r="H10" s="14" t="s">
        <v>682</v>
      </c>
      <c r="I10" s="14">
        <v>43381</v>
      </c>
      <c r="J10" s="14">
        <f t="shared" si="0"/>
        <v>43746</v>
      </c>
    </row>
    <row r="11" spans="1:15" ht="140.25" customHeight="1" outlineLevel="1" x14ac:dyDescent="0.35">
      <c r="A11" s="13" t="s">
        <v>42</v>
      </c>
      <c r="B11" s="81" t="s">
        <v>514</v>
      </c>
      <c r="C11" s="99"/>
      <c r="D11" s="13" t="s">
        <v>521</v>
      </c>
      <c r="E11" s="13" t="s">
        <v>543</v>
      </c>
      <c r="F11" s="13" t="s">
        <v>41</v>
      </c>
      <c r="G11" s="13" t="s">
        <v>41</v>
      </c>
      <c r="H11" s="14" t="s">
        <v>682</v>
      </c>
      <c r="I11" s="14">
        <v>43381</v>
      </c>
      <c r="J11" s="14">
        <f t="shared" si="0"/>
        <v>43746</v>
      </c>
    </row>
    <row r="12" spans="1:15" ht="140.25" customHeight="1" outlineLevel="1" x14ac:dyDescent="0.35">
      <c r="A12" s="13" t="s">
        <v>42</v>
      </c>
      <c r="B12" s="81" t="s">
        <v>522</v>
      </c>
      <c r="C12" s="99" t="s">
        <v>523</v>
      </c>
      <c r="D12" s="13" t="s">
        <v>524</v>
      </c>
      <c r="E12" s="13" t="s">
        <v>544</v>
      </c>
      <c r="F12" s="13" t="s">
        <v>525</v>
      </c>
      <c r="G12" s="13" t="s">
        <v>526</v>
      </c>
      <c r="H12" s="14" t="s">
        <v>682</v>
      </c>
      <c r="I12" s="14">
        <v>43381</v>
      </c>
      <c r="J12" s="14">
        <f t="shared" si="0"/>
        <v>43746</v>
      </c>
    </row>
    <row r="13" spans="1:15" ht="193.5" customHeight="1" outlineLevel="1" x14ac:dyDescent="0.35">
      <c r="A13" s="13" t="s">
        <v>42</v>
      </c>
      <c r="B13" s="81" t="s">
        <v>30</v>
      </c>
      <c r="C13" s="100" t="s">
        <v>612</v>
      </c>
      <c r="D13" s="13" t="s">
        <v>49</v>
      </c>
      <c r="E13" s="13" t="s">
        <v>144</v>
      </c>
      <c r="F13" s="13" t="s">
        <v>243</v>
      </c>
      <c r="G13" s="13" t="s">
        <v>244</v>
      </c>
      <c r="H13" s="14" t="s">
        <v>682</v>
      </c>
      <c r="I13" s="14">
        <v>43642</v>
      </c>
      <c r="J13" s="14">
        <f t="shared" ref="J13:J25" si="1">IF(I13,EDATE(I13,12),"-")</f>
        <v>44008</v>
      </c>
    </row>
    <row r="14" spans="1:15" ht="193.5" customHeight="1" outlineLevel="1" x14ac:dyDescent="0.35">
      <c r="A14" s="13" t="s">
        <v>42</v>
      </c>
      <c r="B14" s="144" t="s">
        <v>632</v>
      </c>
      <c r="C14" s="100" t="s">
        <v>613</v>
      </c>
      <c r="D14" s="13" t="s">
        <v>631</v>
      </c>
      <c r="E14" s="13" t="s">
        <v>144</v>
      </c>
      <c r="F14" s="13" t="s">
        <v>633</v>
      </c>
      <c r="G14" s="13" t="s">
        <v>634</v>
      </c>
      <c r="H14" s="14" t="s">
        <v>682</v>
      </c>
      <c r="I14" s="14">
        <v>43642</v>
      </c>
      <c r="J14" s="14">
        <f t="shared" si="1"/>
        <v>44008</v>
      </c>
    </row>
    <row r="15" spans="1:15" outlineLevel="1" x14ac:dyDescent="0.35">
      <c r="A15" s="13"/>
      <c r="B15" s="81"/>
      <c r="C15" s="99"/>
      <c r="D15" s="13"/>
      <c r="E15" s="13"/>
      <c r="F15" s="13"/>
      <c r="G15" s="13"/>
      <c r="H15" s="14"/>
      <c r="I15" s="14"/>
      <c r="J15" s="14"/>
    </row>
    <row r="16" spans="1:15" ht="42.75" customHeight="1" outlineLevel="1" x14ac:dyDescent="0.35">
      <c r="A16" s="13" t="s">
        <v>42</v>
      </c>
      <c r="B16" s="81" t="s">
        <v>482</v>
      </c>
      <c r="C16" s="99" t="s">
        <v>491</v>
      </c>
      <c r="D16" s="13" t="s">
        <v>492</v>
      </c>
      <c r="E16" s="13" t="s">
        <v>664</v>
      </c>
      <c r="F16" s="13" t="s">
        <v>493</v>
      </c>
      <c r="G16" s="13"/>
      <c r="H16" s="14" t="s">
        <v>682</v>
      </c>
      <c r="I16" s="14">
        <v>43367</v>
      </c>
      <c r="J16" s="14">
        <f>IF(I16,EDATE(I16,12),"-")</f>
        <v>43732</v>
      </c>
    </row>
    <row r="17" spans="1:10" ht="46.5" outlineLevel="1" x14ac:dyDescent="0.35">
      <c r="A17" s="9" t="s">
        <v>42</v>
      </c>
      <c r="B17" s="81" t="s">
        <v>74</v>
      </c>
      <c r="C17" s="99" t="s">
        <v>425</v>
      </c>
      <c r="D17" s="9" t="s">
        <v>75</v>
      </c>
      <c r="E17" s="13" t="s">
        <v>144</v>
      </c>
      <c r="F17" s="49" t="s">
        <v>245</v>
      </c>
      <c r="G17" s="77" t="s">
        <v>78</v>
      </c>
      <c r="H17" s="14" t="s">
        <v>682</v>
      </c>
      <c r="I17" s="10">
        <v>43550</v>
      </c>
      <c r="J17" s="14">
        <f t="shared" si="1"/>
        <v>43916</v>
      </c>
    </row>
    <row r="18" spans="1:10" ht="70.5" customHeight="1" outlineLevel="1" x14ac:dyDescent="0.35">
      <c r="A18" s="9" t="s">
        <v>42</v>
      </c>
      <c r="B18" s="82" t="s">
        <v>25</v>
      </c>
      <c r="C18" s="101" t="s">
        <v>426</v>
      </c>
      <c r="D18" s="9" t="s">
        <v>45</v>
      </c>
      <c r="E18" s="13" t="s">
        <v>310</v>
      </c>
      <c r="F18" s="49" t="s">
        <v>237</v>
      </c>
      <c r="G18" s="9" t="s">
        <v>244</v>
      </c>
      <c r="H18" s="14" t="s">
        <v>682</v>
      </c>
      <c r="I18" s="10">
        <v>43550</v>
      </c>
      <c r="J18" s="14">
        <f t="shared" si="1"/>
        <v>43916</v>
      </c>
    </row>
    <row r="19" spans="1:10" ht="117" outlineLevel="1" x14ac:dyDescent="0.35">
      <c r="A19" s="13" t="s">
        <v>42</v>
      </c>
      <c r="B19" s="82" t="s">
        <v>181</v>
      </c>
      <c r="C19" s="99" t="s">
        <v>613</v>
      </c>
      <c r="D19" s="13" t="s">
        <v>180</v>
      </c>
      <c r="E19" s="9" t="s">
        <v>665</v>
      </c>
      <c r="F19" s="50" t="s">
        <v>246</v>
      </c>
      <c r="G19" s="13" t="s">
        <v>660</v>
      </c>
      <c r="H19" s="14" t="s">
        <v>682</v>
      </c>
      <c r="I19" s="14">
        <v>43550</v>
      </c>
      <c r="J19" s="14">
        <f t="shared" si="1"/>
        <v>43916</v>
      </c>
    </row>
    <row r="20" spans="1:10" ht="54.75" customHeight="1" outlineLevel="1" x14ac:dyDescent="0.35">
      <c r="A20" s="9" t="s">
        <v>42</v>
      </c>
      <c r="B20" s="81" t="s">
        <v>184</v>
      </c>
      <c r="C20" s="99" t="s">
        <v>41</v>
      </c>
      <c r="D20" s="9" t="s">
        <v>185</v>
      </c>
      <c r="E20" s="9" t="s">
        <v>665</v>
      </c>
      <c r="F20" s="49" t="s">
        <v>247</v>
      </c>
      <c r="G20" s="9" t="s">
        <v>248</v>
      </c>
      <c r="H20" s="14" t="s">
        <v>682</v>
      </c>
      <c r="I20" s="10">
        <v>43642</v>
      </c>
      <c r="J20" s="14">
        <f t="shared" si="1"/>
        <v>44008</v>
      </c>
    </row>
    <row r="21" spans="1:10" ht="124" outlineLevel="1" x14ac:dyDescent="0.35">
      <c r="A21" s="9" t="s">
        <v>42</v>
      </c>
      <c r="B21" s="81" t="s">
        <v>417</v>
      </c>
      <c r="C21" s="99" t="s">
        <v>639</v>
      </c>
      <c r="D21" s="9" t="s">
        <v>420</v>
      </c>
      <c r="E21" s="9" t="s">
        <v>666</v>
      </c>
      <c r="F21" s="49" t="s">
        <v>418</v>
      </c>
      <c r="G21" s="9" t="s">
        <v>419</v>
      </c>
      <c r="H21" s="14" t="s">
        <v>682</v>
      </c>
      <c r="I21" s="10">
        <v>43642</v>
      </c>
      <c r="J21" s="14">
        <f t="shared" si="1"/>
        <v>44008</v>
      </c>
    </row>
    <row r="22" spans="1:10" ht="147.75" customHeight="1" outlineLevel="1" x14ac:dyDescent="0.35">
      <c r="A22" s="9" t="s">
        <v>527</v>
      </c>
      <c r="B22" s="116" t="s">
        <v>528</v>
      </c>
      <c r="C22" s="99" t="s">
        <v>647</v>
      </c>
      <c r="D22" s="9" t="s">
        <v>529</v>
      </c>
      <c r="E22" s="9" t="s">
        <v>144</v>
      </c>
      <c r="F22" s="49" t="s">
        <v>530</v>
      </c>
      <c r="G22" s="9" t="s">
        <v>531</v>
      </c>
      <c r="H22" s="14" t="s">
        <v>682</v>
      </c>
      <c r="I22" s="10">
        <v>43642</v>
      </c>
      <c r="J22" s="14">
        <f t="shared" si="1"/>
        <v>44008</v>
      </c>
    </row>
    <row r="23" spans="1:10" ht="124" outlineLevel="1" x14ac:dyDescent="0.35">
      <c r="A23" s="9" t="s">
        <v>399</v>
      </c>
      <c r="B23" s="81" t="s">
        <v>396</v>
      </c>
      <c r="C23" s="99" t="s">
        <v>646</v>
      </c>
      <c r="D23" s="9" t="s">
        <v>400</v>
      </c>
      <c r="E23" s="9" t="s">
        <v>667</v>
      </c>
      <c r="F23" s="49" t="s">
        <v>401</v>
      </c>
      <c r="G23" s="9" t="s">
        <v>402</v>
      </c>
      <c r="H23" s="14" t="s">
        <v>682</v>
      </c>
      <c r="I23" s="10">
        <v>43642</v>
      </c>
      <c r="J23" s="14">
        <f t="shared" si="1"/>
        <v>44008</v>
      </c>
    </row>
    <row r="24" spans="1:10" ht="63" customHeight="1" outlineLevel="1" x14ac:dyDescent="0.35">
      <c r="A24" s="9" t="s">
        <v>42</v>
      </c>
      <c r="B24" s="81" t="s">
        <v>485</v>
      </c>
      <c r="C24" s="99" t="s">
        <v>484</v>
      </c>
      <c r="D24" s="9" t="s">
        <v>486</v>
      </c>
      <c r="E24" s="9" t="s">
        <v>668</v>
      </c>
      <c r="F24" s="49" t="s">
        <v>487</v>
      </c>
      <c r="G24" s="9"/>
      <c r="H24" s="14" t="s">
        <v>682</v>
      </c>
      <c r="I24" s="10">
        <v>43341</v>
      </c>
      <c r="J24" s="14">
        <f t="shared" si="1"/>
        <v>43706</v>
      </c>
    </row>
    <row r="25" spans="1:10" ht="64.5" customHeight="1" outlineLevel="1" x14ac:dyDescent="0.35">
      <c r="A25" s="9" t="s">
        <v>399</v>
      </c>
      <c r="B25" s="81" t="s">
        <v>397</v>
      </c>
      <c r="C25" s="99" t="s">
        <v>403</v>
      </c>
      <c r="D25" s="9" t="s">
        <v>404</v>
      </c>
      <c r="E25" s="9" t="s">
        <v>669</v>
      </c>
      <c r="F25" s="49" t="s">
        <v>405</v>
      </c>
      <c r="G25" s="9" t="s">
        <v>406</v>
      </c>
      <c r="H25" s="14" t="s">
        <v>682</v>
      </c>
      <c r="I25" s="10">
        <v>43642</v>
      </c>
      <c r="J25" s="14">
        <f t="shared" si="1"/>
        <v>44008</v>
      </c>
    </row>
    <row r="26" spans="1:10" ht="139.5" outlineLevel="1" x14ac:dyDescent="0.35">
      <c r="A26" s="9" t="s">
        <v>42</v>
      </c>
      <c r="B26" s="81" t="s">
        <v>200</v>
      </c>
      <c r="C26" s="102">
        <v>38854</v>
      </c>
      <c r="D26" s="9" t="s">
        <v>201</v>
      </c>
      <c r="E26" s="9" t="s">
        <v>545</v>
      </c>
      <c r="F26" s="49" t="s">
        <v>249</v>
      </c>
      <c r="G26" s="9" t="s">
        <v>250</v>
      </c>
      <c r="H26" s="14" t="s">
        <v>682</v>
      </c>
      <c r="I26" s="10">
        <v>43642</v>
      </c>
      <c r="J26" s="14">
        <f>IF(I26,EDATE(I26,12),"-")</f>
        <v>44008</v>
      </c>
    </row>
    <row r="27" spans="1:10" ht="108.5" outlineLevel="1" x14ac:dyDescent="0.35">
      <c r="A27" s="9" t="s">
        <v>42</v>
      </c>
      <c r="B27" s="81" t="s">
        <v>211</v>
      </c>
      <c r="C27" s="99" t="s">
        <v>645</v>
      </c>
      <c r="D27" s="9" t="s">
        <v>251</v>
      </c>
      <c r="E27" s="9" t="s">
        <v>310</v>
      </c>
      <c r="F27" s="49" t="s">
        <v>252</v>
      </c>
      <c r="G27" s="9" t="s">
        <v>253</v>
      </c>
      <c r="H27" s="14" t="s">
        <v>682</v>
      </c>
      <c r="I27" s="10">
        <v>43642</v>
      </c>
      <c r="J27" s="14">
        <f>IF(I27,EDATE(I27,12),"-")</f>
        <v>44008</v>
      </c>
    </row>
    <row r="28" spans="1:10" ht="217" outlineLevel="1" x14ac:dyDescent="0.35">
      <c r="A28" s="9" t="s">
        <v>42</v>
      </c>
      <c r="B28" s="82" t="s">
        <v>223</v>
      </c>
      <c r="C28" s="101" t="s">
        <v>415</v>
      </c>
      <c r="D28" s="9" t="s">
        <v>224</v>
      </c>
      <c r="E28" s="9" t="s">
        <v>225</v>
      </c>
      <c r="F28" s="9" t="s">
        <v>254</v>
      </c>
      <c r="G28" s="9" t="s">
        <v>255</v>
      </c>
      <c r="H28" s="14" t="s">
        <v>682</v>
      </c>
      <c r="I28" s="10">
        <v>43642</v>
      </c>
      <c r="J28" s="14">
        <f t="shared" ref="J28:J33" si="2">IF(I28,EDATE(I28,12),"-")</f>
        <v>44008</v>
      </c>
    </row>
    <row r="29" spans="1:10" ht="325.5" outlineLevel="1" x14ac:dyDescent="0.35">
      <c r="A29" s="9" t="s">
        <v>42</v>
      </c>
      <c r="B29" s="82" t="s">
        <v>256</v>
      </c>
      <c r="C29" s="101" t="s">
        <v>644</v>
      </c>
      <c r="D29" s="9" t="s">
        <v>257</v>
      </c>
      <c r="E29" s="9" t="s">
        <v>225</v>
      </c>
      <c r="F29" s="9" t="s">
        <v>546</v>
      </c>
      <c r="G29" s="9" t="s">
        <v>258</v>
      </c>
      <c r="H29" s="14" t="s">
        <v>682</v>
      </c>
      <c r="I29" s="10">
        <v>43642</v>
      </c>
      <c r="J29" s="14">
        <f t="shared" si="2"/>
        <v>44008</v>
      </c>
    </row>
    <row r="30" spans="1:10" ht="93" outlineLevel="1" x14ac:dyDescent="0.35">
      <c r="A30" s="9" t="s">
        <v>42</v>
      </c>
      <c r="B30" s="82" t="s">
        <v>408</v>
      </c>
      <c r="C30" s="101" t="s">
        <v>643</v>
      </c>
      <c r="D30" s="9" t="s">
        <v>411</v>
      </c>
      <c r="E30" s="9" t="s">
        <v>670</v>
      </c>
      <c r="F30" s="9" t="s">
        <v>413</v>
      </c>
      <c r="G30" s="9" t="s">
        <v>498</v>
      </c>
      <c r="H30" s="14" t="s">
        <v>682</v>
      </c>
      <c r="I30" s="10">
        <v>43642</v>
      </c>
      <c r="J30" s="14">
        <f t="shared" si="2"/>
        <v>44008</v>
      </c>
    </row>
    <row r="31" spans="1:10" ht="93" outlineLevel="1" x14ac:dyDescent="0.35">
      <c r="A31" s="9" t="s">
        <v>42</v>
      </c>
      <c r="B31" s="82" t="s">
        <v>409</v>
      </c>
      <c r="C31" s="101" t="s">
        <v>642</v>
      </c>
      <c r="D31" s="9" t="s">
        <v>412</v>
      </c>
      <c r="E31" s="9" t="s">
        <v>670</v>
      </c>
      <c r="F31" s="9" t="s">
        <v>414</v>
      </c>
      <c r="G31" s="9"/>
      <c r="H31" s="14" t="s">
        <v>682</v>
      </c>
      <c r="I31" s="10">
        <v>43642</v>
      </c>
      <c r="J31" s="14">
        <f t="shared" si="2"/>
        <v>44008</v>
      </c>
    </row>
    <row r="32" spans="1:10" ht="144" outlineLevel="1" x14ac:dyDescent="0.35">
      <c r="A32" s="9" t="s">
        <v>42</v>
      </c>
      <c r="B32" s="81" t="s">
        <v>488</v>
      </c>
      <c r="C32" s="99" t="s">
        <v>489</v>
      </c>
      <c r="D32" s="9" t="s">
        <v>490</v>
      </c>
      <c r="E32" s="9" t="s">
        <v>664</v>
      </c>
      <c r="F32" s="9" t="s">
        <v>547</v>
      </c>
      <c r="G32" s="9" t="s">
        <v>548</v>
      </c>
      <c r="H32" s="14" t="s">
        <v>682</v>
      </c>
      <c r="I32" s="10">
        <v>43367</v>
      </c>
      <c r="J32" s="14">
        <f t="shared" si="2"/>
        <v>43732</v>
      </c>
    </row>
    <row r="33" spans="1:10" ht="69.75" customHeight="1" outlineLevel="1" x14ac:dyDescent="0.35">
      <c r="A33" s="9" t="s">
        <v>495</v>
      </c>
      <c r="B33" s="99" t="s">
        <v>494</v>
      </c>
      <c r="C33" s="99" t="s">
        <v>496</v>
      </c>
      <c r="D33" s="9" t="s">
        <v>497</v>
      </c>
      <c r="E33" s="9" t="s">
        <v>671</v>
      </c>
      <c r="F33" s="9" t="s">
        <v>549</v>
      </c>
      <c r="G33" s="9" t="s">
        <v>550</v>
      </c>
      <c r="H33" s="14" t="s">
        <v>682</v>
      </c>
      <c r="I33" s="10">
        <v>43367</v>
      </c>
      <c r="J33" s="14">
        <f t="shared" si="2"/>
        <v>43732</v>
      </c>
    </row>
    <row r="34" spans="1:10" ht="36" customHeight="1" x14ac:dyDescent="0.35">
      <c r="A34" s="18" t="s">
        <v>51</v>
      </c>
      <c r="B34" s="80"/>
      <c r="C34" s="106"/>
      <c r="D34" s="15"/>
      <c r="E34" s="15"/>
      <c r="F34" s="48"/>
      <c r="G34" s="17"/>
      <c r="H34" s="16"/>
      <c r="I34" s="16"/>
      <c r="J34" s="88"/>
    </row>
    <row r="35" spans="1:10" ht="62" outlineLevel="1" x14ac:dyDescent="0.35">
      <c r="A35" s="9" t="s">
        <v>119</v>
      </c>
      <c r="B35" s="81" t="s">
        <v>71</v>
      </c>
      <c r="C35" s="99" t="s">
        <v>427</v>
      </c>
      <c r="D35" s="9" t="s">
        <v>72</v>
      </c>
      <c r="E35" s="9" t="s">
        <v>534</v>
      </c>
      <c r="F35" s="49" t="s">
        <v>260</v>
      </c>
      <c r="G35" s="9" t="s">
        <v>259</v>
      </c>
      <c r="H35" s="14" t="s">
        <v>682</v>
      </c>
      <c r="I35" s="10">
        <v>43550</v>
      </c>
      <c r="J35" s="14">
        <f t="shared" ref="J35:J42" si="3">IF(I35,EDATE(I35,12),"-")</f>
        <v>43916</v>
      </c>
    </row>
    <row r="36" spans="1:10" ht="63" customHeight="1" outlineLevel="1" x14ac:dyDescent="0.35">
      <c r="A36" s="9" t="s">
        <v>119</v>
      </c>
      <c r="B36" s="81" t="s">
        <v>532</v>
      </c>
      <c r="C36" s="100">
        <v>42893</v>
      </c>
      <c r="D36" s="9" t="s">
        <v>533</v>
      </c>
      <c r="E36" s="9" t="s">
        <v>534</v>
      </c>
      <c r="F36" s="49" t="s">
        <v>260</v>
      </c>
      <c r="G36" s="9" t="s">
        <v>259</v>
      </c>
      <c r="H36" s="14" t="s">
        <v>682</v>
      </c>
      <c r="I36" s="10">
        <v>43423</v>
      </c>
      <c r="J36" s="14">
        <f t="shared" si="3"/>
        <v>43788</v>
      </c>
    </row>
    <row r="37" spans="1:10" ht="96.75" customHeight="1" outlineLevel="1" x14ac:dyDescent="0.35">
      <c r="A37" s="9" t="s">
        <v>119</v>
      </c>
      <c r="B37" s="81" t="s">
        <v>128</v>
      </c>
      <c r="C37" s="99" t="s">
        <v>428</v>
      </c>
      <c r="D37" s="9" t="s">
        <v>73</v>
      </c>
      <c r="E37" s="9" t="s">
        <v>534</v>
      </c>
      <c r="F37" s="49" t="s">
        <v>261</v>
      </c>
      <c r="G37" s="9" t="s">
        <v>259</v>
      </c>
      <c r="H37" s="14" t="s">
        <v>682</v>
      </c>
      <c r="I37" s="10">
        <v>43550</v>
      </c>
      <c r="J37" s="14">
        <f t="shared" si="3"/>
        <v>43916</v>
      </c>
    </row>
    <row r="38" spans="1:10" ht="96.75" customHeight="1" outlineLevel="1" x14ac:dyDescent="0.35">
      <c r="A38" s="9" t="s">
        <v>119</v>
      </c>
      <c r="B38" s="81" t="s">
        <v>535</v>
      </c>
      <c r="C38" s="99" t="s">
        <v>536</v>
      </c>
      <c r="D38" s="9" t="s">
        <v>537</v>
      </c>
      <c r="E38" s="9" t="s">
        <v>144</v>
      </c>
      <c r="F38" s="49" t="s">
        <v>538</v>
      </c>
      <c r="G38" s="9" t="s">
        <v>539</v>
      </c>
      <c r="H38" s="14" t="s">
        <v>682</v>
      </c>
      <c r="I38" s="10">
        <v>43423</v>
      </c>
      <c r="J38" s="14">
        <f t="shared" si="3"/>
        <v>43788</v>
      </c>
    </row>
    <row r="39" spans="1:10" ht="96.75" customHeight="1" outlineLevel="1" x14ac:dyDescent="0.35">
      <c r="A39" s="9" t="s">
        <v>119</v>
      </c>
      <c r="B39" s="81" t="s">
        <v>540</v>
      </c>
      <c r="C39" s="99" t="s">
        <v>541</v>
      </c>
      <c r="D39" s="9" t="s">
        <v>542</v>
      </c>
      <c r="E39" s="9" t="s">
        <v>144</v>
      </c>
      <c r="F39" s="49" t="s">
        <v>564</v>
      </c>
      <c r="G39" s="9" t="s">
        <v>565</v>
      </c>
      <c r="H39" s="14" t="s">
        <v>682</v>
      </c>
      <c r="I39" s="10">
        <v>43423</v>
      </c>
      <c r="J39" s="14">
        <f t="shared" si="3"/>
        <v>43788</v>
      </c>
    </row>
    <row r="40" spans="1:10" ht="186" outlineLevel="1" x14ac:dyDescent="0.35">
      <c r="A40" s="9" t="s">
        <v>42</v>
      </c>
      <c r="B40" s="81" t="s">
        <v>510</v>
      </c>
      <c r="C40" s="99" t="s">
        <v>511</v>
      </c>
      <c r="D40" s="9" t="s">
        <v>512</v>
      </c>
      <c r="E40" s="9" t="s">
        <v>309</v>
      </c>
      <c r="F40" s="49" t="s">
        <v>513</v>
      </c>
      <c r="G40" s="9" t="s">
        <v>551</v>
      </c>
      <c r="H40" s="14" t="s">
        <v>682</v>
      </c>
      <c r="I40" s="10">
        <v>43377</v>
      </c>
      <c r="J40" s="14">
        <f t="shared" si="3"/>
        <v>43742</v>
      </c>
    </row>
    <row r="41" spans="1:10" ht="139.5" outlineLevel="1" x14ac:dyDescent="0.35">
      <c r="A41" s="9" t="s">
        <v>42</v>
      </c>
      <c r="B41" s="81" t="s">
        <v>286</v>
      </c>
      <c r="C41" s="99" t="s">
        <v>429</v>
      </c>
      <c r="D41" s="9" t="s">
        <v>308</v>
      </c>
      <c r="E41" s="9" t="s">
        <v>309</v>
      </c>
      <c r="F41" s="49" t="s">
        <v>552</v>
      </c>
      <c r="G41" s="9" t="s">
        <v>551</v>
      </c>
      <c r="H41" s="14" t="s">
        <v>682</v>
      </c>
      <c r="I41" s="10">
        <v>43642</v>
      </c>
      <c r="J41" s="14">
        <f t="shared" si="3"/>
        <v>44008</v>
      </c>
    </row>
    <row r="42" spans="1:10" ht="163.5" customHeight="1" outlineLevel="1" x14ac:dyDescent="0.35">
      <c r="A42" s="9" t="s">
        <v>42</v>
      </c>
      <c r="B42" s="81" t="s">
        <v>311</v>
      </c>
      <c r="C42" s="99" t="s">
        <v>430</v>
      </c>
      <c r="D42" s="9" t="s">
        <v>312</v>
      </c>
      <c r="E42" s="9" t="s">
        <v>309</v>
      </c>
      <c r="F42" s="49" t="s">
        <v>313</v>
      </c>
      <c r="G42" s="9" t="s">
        <v>314</v>
      </c>
      <c r="H42" s="14" t="s">
        <v>682</v>
      </c>
      <c r="I42" s="10">
        <v>43642</v>
      </c>
      <c r="J42" s="14">
        <f t="shared" si="3"/>
        <v>44008</v>
      </c>
    </row>
    <row r="43" spans="1:10" ht="36" customHeight="1" x14ac:dyDescent="0.35">
      <c r="A43" s="18" t="s">
        <v>28</v>
      </c>
      <c r="B43" s="80"/>
      <c r="C43" s="106"/>
      <c r="D43" s="15"/>
      <c r="E43" s="15"/>
      <c r="F43" s="48"/>
      <c r="G43" s="17"/>
      <c r="H43" s="16"/>
      <c r="I43" s="16"/>
      <c r="J43" s="88"/>
    </row>
    <row r="44" spans="1:10" ht="90.75" customHeight="1" outlineLevel="1" x14ac:dyDescent="0.35">
      <c r="A44" s="9" t="s">
        <v>29</v>
      </c>
      <c r="B44" s="82" t="s">
        <v>27</v>
      </c>
      <c r="C44" s="101" t="s">
        <v>612</v>
      </c>
      <c r="D44" s="9" t="s">
        <v>50</v>
      </c>
      <c r="E44" s="13" t="s">
        <v>144</v>
      </c>
      <c r="F44" s="49" t="s">
        <v>262</v>
      </c>
      <c r="G44" s="9" t="s">
        <v>268</v>
      </c>
      <c r="H44" s="14" t="s">
        <v>682</v>
      </c>
      <c r="I44" s="10">
        <v>43550</v>
      </c>
      <c r="J44" s="14">
        <f t="shared" ref="J44:J49" si="4">IF(I44,EDATE(I44,12),"-")</f>
        <v>43916</v>
      </c>
    </row>
    <row r="45" spans="1:10" ht="70.5" customHeight="1" outlineLevel="1" x14ac:dyDescent="0.35">
      <c r="A45" s="9" t="s">
        <v>70</v>
      </c>
      <c r="B45" s="82" t="s">
        <v>80</v>
      </c>
      <c r="C45" s="101" t="s">
        <v>431</v>
      </c>
      <c r="D45" s="9" t="s">
        <v>48</v>
      </c>
      <c r="E45" s="9" t="s">
        <v>672</v>
      </c>
      <c r="F45" s="9" t="s">
        <v>263</v>
      </c>
      <c r="G45" s="9" t="s">
        <v>66</v>
      </c>
      <c r="H45" s="14" t="s">
        <v>682</v>
      </c>
      <c r="I45" s="10">
        <v>43550</v>
      </c>
      <c r="J45" s="14">
        <f t="shared" si="4"/>
        <v>43916</v>
      </c>
    </row>
    <row r="46" spans="1:10" ht="141" customHeight="1" outlineLevel="1" x14ac:dyDescent="0.35">
      <c r="A46" s="9" t="s">
        <v>28</v>
      </c>
      <c r="B46" s="82" t="s">
        <v>146</v>
      </c>
      <c r="C46" s="101" t="s">
        <v>432</v>
      </c>
      <c r="D46" s="9" t="s">
        <v>182</v>
      </c>
      <c r="E46" s="9" t="s">
        <v>672</v>
      </c>
      <c r="F46" s="49" t="s">
        <v>264</v>
      </c>
      <c r="G46" s="9" t="s">
        <v>265</v>
      </c>
      <c r="H46" s="14" t="s">
        <v>682</v>
      </c>
      <c r="I46" s="10">
        <v>43642</v>
      </c>
      <c r="J46" s="14">
        <f t="shared" si="4"/>
        <v>44008</v>
      </c>
    </row>
    <row r="47" spans="1:10" ht="81.75" customHeight="1" outlineLevel="1" x14ac:dyDescent="0.35">
      <c r="A47" s="9" t="s">
        <v>267</v>
      </c>
      <c r="B47" s="82" t="s">
        <v>79</v>
      </c>
      <c r="C47" s="112">
        <v>43221</v>
      </c>
      <c r="D47" s="9" t="s">
        <v>188</v>
      </c>
      <c r="E47" s="9" t="s">
        <v>672</v>
      </c>
      <c r="F47" s="49" t="s">
        <v>266</v>
      </c>
      <c r="G47" s="9" t="s">
        <v>186</v>
      </c>
      <c r="H47" s="14" t="s">
        <v>682</v>
      </c>
      <c r="I47" s="10">
        <v>43642</v>
      </c>
      <c r="J47" s="14">
        <f t="shared" si="4"/>
        <v>44008</v>
      </c>
    </row>
    <row r="48" spans="1:10" ht="263.5" outlineLevel="1" x14ac:dyDescent="0.35">
      <c r="A48" s="9" t="s">
        <v>28</v>
      </c>
      <c r="B48" s="82" t="s">
        <v>125</v>
      </c>
      <c r="C48" s="103">
        <v>43581</v>
      </c>
      <c r="D48" s="9" t="s">
        <v>183</v>
      </c>
      <c r="E48" s="9" t="s">
        <v>144</v>
      </c>
      <c r="F48" s="49" t="s">
        <v>269</v>
      </c>
      <c r="G48" s="9" t="s">
        <v>270</v>
      </c>
      <c r="H48" s="14" t="s">
        <v>682</v>
      </c>
      <c r="I48" s="10">
        <v>43642</v>
      </c>
      <c r="J48" s="14">
        <f t="shared" si="4"/>
        <v>44008</v>
      </c>
    </row>
    <row r="49" spans="1:10" ht="82.5" customHeight="1" outlineLevel="1" x14ac:dyDescent="0.35">
      <c r="A49" s="9"/>
      <c r="B49" s="83"/>
      <c r="C49" s="107"/>
      <c r="D49" s="9"/>
      <c r="E49" s="9"/>
      <c r="F49" s="49"/>
      <c r="G49" s="9"/>
      <c r="H49" s="14"/>
      <c r="I49" s="10"/>
      <c r="J49" s="14" t="str">
        <f t="shared" si="4"/>
        <v>-</v>
      </c>
    </row>
    <row r="50" spans="1:10" ht="36" customHeight="1" x14ac:dyDescent="0.35">
      <c r="A50" s="18" t="s">
        <v>2</v>
      </c>
      <c r="B50" s="80"/>
      <c r="C50" s="106"/>
      <c r="D50" s="15"/>
      <c r="E50" s="15"/>
      <c r="F50" s="48"/>
      <c r="G50" s="17"/>
      <c r="H50" s="16"/>
      <c r="I50" s="16"/>
      <c r="J50" s="88"/>
    </row>
    <row r="51" spans="1:10" ht="94.5" customHeight="1" outlineLevel="1" x14ac:dyDescent="0.35">
      <c r="A51" s="9" t="s">
        <v>47</v>
      </c>
      <c r="B51" s="82" t="s">
        <v>232</v>
      </c>
      <c r="C51" s="101" t="s">
        <v>433</v>
      </c>
      <c r="D51" s="9" t="s">
        <v>233</v>
      </c>
      <c r="E51" s="9" t="s">
        <v>673</v>
      </c>
      <c r="F51" s="9" t="s">
        <v>234</v>
      </c>
      <c r="G51" s="9" t="s">
        <v>67</v>
      </c>
      <c r="H51" s="14" t="s">
        <v>682</v>
      </c>
      <c r="I51" s="10">
        <v>43642</v>
      </c>
      <c r="J51" s="14">
        <f t="shared" ref="J51:J63" si="5">IF(I51,EDATE(I51,12),"-")</f>
        <v>44008</v>
      </c>
    </row>
    <row r="52" spans="1:10" ht="52" outlineLevel="1" x14ac:dyDescent="0.35">
      <c r="A52" s="9" t="s">
        <v>42</v>
      </c>
      <c r="B52" s="82" t="s">
        <v>229</v>
      </c>
      <c r="C52" s="101" t="s">
        <v>614</v>
      </c>
      <c r="D52" s="9" t="s">
        <v>271</v>
      </c>
      <c r="E52" s="9" t="s">
        <v>218</v>
      </c>
      <c r="F52" s="9" t="s">
        <v>553</v>
      </c>
      <c r="G52" s="9" t="s">
        <v>272</v>
      </c>
      <c r="H52" s="14" t="s">
        <v>682</v>
      </c>
      <c r="I52" s="10">
        <v>43550</v>
      </c>
      <c r="J52" s="14">
        <f>IF(I52,EDATE(I52,12),"-")</f>
        <v>43916</v>
      </c>
    </row>
    <row r="53" spans="1:10" ht="100.5" customHeight="1" outlineLevel="1" x14ac:dyDescent="0.35">
      <c r="A53" s="9" t="s">
        <v>47</v>
      </c>
      <c r="B53" s="82" t="s">
        <v>235</v>
      </c>
      <c r="C53" s="101" t="s">
        <v>434</v>
      </c>
      <c r="D53" s="9" t="s">
        <v>236</v>
      </c>
      <c r="E53" s="9" t="s">
        <v>673</v>
      </c>
      <c r="F53" s="9" t="s">
        <v>237</v>
      </c>
      <c r="G53" s="9" t="s">
        <v>238</v>
      </c>
      <c r="H53" s="14" t="s">
        <v>682</v>
      </c>
      <c r="I53" s="10">
        <v>43642</v>
      </c>
      <c r="J53" s="14">
        <f t="shared" si="5"/>
        <v>44008</v>
      </c>
    </row>
    <row r="54" spans="1:10" ht="62" outlineLevel="1" x14ac:dyDescent="0.35">
      <c r="A54" s="9" t="s">
        <v>47</v>
      </c>
      <c r="B54" s="82" t="s">
        <v>59</v>
      </c>
      <c r="C54" s="101" t="s">
        <v>614</v>
      </c>
      <c r="D54" s="9" t="s">
        <v>60</v>
      </c>
      <c r="E54" s="9" t="s">
        <v>673</v>
      </c>
      <c r="F54" s="9" t="s">
        <v>239</v>
      </c>
      <c r="G54" s="89" t="s">
        <v>67</v>
      </c>
      <c r="H54" s="14" t="s">
        <v>682</v>
      </c>
      <c r="I54" s="10">
        <v>43550</v>
      </c>
      <c r="J54" s="14">
        <f t="shared" si="5"/>
        <v>43916</v>
      </c>
    </row>
    <row r="55" spans="1:10" ht="82.5" customHeight="1" outlineLevel="1" x14ac:dyDescent="0.35">
      <c r="A55" s="9" t="s">
        <v>47</v>
      </c>
      <c r="B55" s="82" t="s">
        <v>7</v>
      </c>
      <c r="C55" s="101" t="s">
        <v>614</v>
      </c>
      <c r="D55" s="9" t="s">
        <v>126</v>
      </c>
      <c r="E55" s="9" t="s">
        <v>673</v>
      </c>
      <c r="F55" s="13" t="s">
        <v>273</v>
      </c>
      <c r="G55" s="89" t="s">
        <v>68</v>
      </c>
      <c r="H55" s="14" t="s">
        <v>682</v>
      </c>
      <c r="I55" s="10">
        <v>43550</v>
      </c>
      <c r="J55" s="14">
        <f t="shared" si="5"/>
        <v>43916</v>
      </c>
    </row>
    <row r="56" spans="1:10" ht="183.75" customHeight="1" outlineLevel="1" x14ac:dyDescent="0.35">
      <c r="A56" s="9" t="s">
        <v>47</v>
      </c>
      <c r="B56" s="82" t="s">
        <v>36</v>
      </c>
      <c r="C56" s="101" t="s">
        <v>614</v>
      </c>
      <c r="D56" s="9" t="s">
        <v>8</v>
      </c>
      <c r="E56" s="9" t="s">
        <v>673</v>
      </c>
      <c r="F56" s="9" t="s">
        <v>274</v>
      </c>
      <c r="G56" s="9" t="s">
        <v>57</v>
      </c>
      <c r="H56" s="14" t="s">
        <v>682</v>
      </c>
      <c r="I56" s="10">
        <v>43550</v>
      </c>
      <c r="J56" s="14">
        <f t="shared" si="5"/>
        <v>43916</v>
      </c>
    </row>
    <row r="57" spans="1:10" ht="201" customHeight="1" outlineLevel="1" x14ac:dyDescent="0.35">
      <c r="A57" s="9" t="s">
        <v>47</v>
      </c>
      <c r="B57" s="82" t="s">
        <v>35</v>
      </c>
      <c r="C57" s="101" t="s">
        <v>614</v>
      </c>
      <c r="D57" s="9" t="s">
        <v>9</v>
      </c>
      <c r="E57" s="9" t="s">
        <v>674</v>
      </c>
      <c r="F57" s="9" t="s">
        <v>275</v>
      </c>
      <c r="G57" s="9" t="s">
        <v>276</v>
      </c>
      <c r="H57" s="14" t="s">
        <v>682</v>
      </c>
      <c r="I57" s="10">
        <v>43550</v>
      </c>
      <c r="J57" s="14">
        <f t="shared" si="5"/>
        <v>43916</v>
      </c>
    </row>
    <row r="58" spans="1:10" ht="276" customHeight="1" outlineLevel="1" x14ac:dyDescent="0.35">
      <c r="A58" s="9" t="s">
        <v>47</v>
      </c>
      <c r="B58" s="82" t="s">
        <v>206</v>
      </c>
      <c r="C58" s="101" t="s">
        <v>436</v>
      </c>
      <c r="D58" s="9" t="s">
        <v>10</v>
      </c>
      <c r="E58" s="9" t="s">
        <v>673</v>
      </c>
      <c r="F58" s="49" t="s">
        <v>277</v>
      </c>
      <c r="G58" s="9" t="s">
        <v>278</v>
      </c>
      <c r="H58" s="14" t="s">
        <v>682</v>
      </c>
      <c r="I58" s="10">
        <v>43550</v>
      </c>
      <c r="J58" s="14">
        <f t="shared" si="5"/>
        <v>43916</v>
      </c>
    </row>
    <row r="59" spans="1:10" ht="37.5" customHeight="1" outlineLevel="1" x14ac:dyDescent="0.35">
      <c r="A59" s="9" t="s">
        <v>47</v>
      </c>
      <c r="B59" s="82" t="s">
        <v>13</v>
      </c>
      <c r="C59" s="101" t="s">
        <v>614</v>
      </c>
      <c r="D59" s="9" t="s">
        <v>11</v>
      </c>
      <c r="E59" s="9" t="s">
        <v>675</v>
      </c>
      <c r="F59" s="49" t="s">
        <v>279</v>
      </c>
      <c r="G59" s="9" t="s">
        <v>280</v>
      </c>
      <c r="H59" s="14" t="s">
        <v>682</v>
      </c>
      <c r="I59" s="10">
        <v>43550</v>
      </c>
      <c r="J59" s="14">
        <f t="shared" si="5"/>
        <v>43916</v>
      </c>
    </row>
    <row r="60" spans="1:10" ht="77.5" outlineLevel="1" x14ac:dyDescent="0.35">
      <c r="A60" s="9" t="s">
        <v>47</v>
      </c>
      <c r="B60" s="82" t="s">
        <v>14</v>
      </c>
      <c r="C60" s="101" t="s">
        <v>614</v>
      </c>
      <c r="D60" s="9" t="s">
        <v>12</v>
      </c>
      <c r="E60" s="9" t="s">
        <v>673</v>
      </c>
      <c r="F60" s="9" t="s">
        <v>281</v>
      </c>
      <c r="G60" s="9" t="s">
        <v>15</v>
      </c>
      <c r="H60" s="14" t="s">
        <v>682</v>
      </c>
      <c r="I60" s="10">
        <v>43550</v>
      </c>
      <c r="J60" s="14">
        <f t="shared" si="5"/>
        <v>43916</v>
      </c>
    </row>
    <row r="61" spans="1:10" ht="192" customHeight="1" outlineLevel="1" x14ac:dyDescent="0.35">
      <c r="A61" s="9" t="s">
        <v>47</v>
      </c>
      <c r="B61" s="82" t="s">
        <v>63</v>
      </c>
      <c r="C61" s="101" t="s">
        <v>614</v>
      </c>
      <c r="D61" s="9" t="s">
        <v>127</v>
      </c>
      <c r="E61" s="9" t="s">
        <v>673</v>
      </c>
      <c r="F61" s="9" t="s">
        <v>284</v>
      </c>
      <c r="G61" s="9" t="s">
        <v>64</v>
      </c>
      <c r="H61" s="14" t="s">
        <v>682</v>
      </c>
      <c r="I61" s="10">
        <v>43550</v>
      </c>
      <c r="J61" s="14">
        <f t="shared" si="5"/>
        <v>43916</v>
      </c>
    </row>
    <row r="62" spans="1:10" ht="82.5" customHeight="1" outlineLevel="1" x14ac:dyDescent="0.35">
      <c r="A62" s="9" t="s">
        <v>47</v>
      </c>
      <c r="B62" s="82" t="s">
        <v>55</v>
      </c>
      <c r="C62" s="101" t="s">
        <v>614</v>
      </c>
      <c r="D62" s="9" t="s">
        <v>56</v>
      </c>
      <c r="E62" s="9" t="s">
        <v>675</v>
      </c>
      <c r="F62" s="9" t="s">
        <v>554</v>
      </c>
      <c r="G62" s="9" t="s">
        <v>64</v>
      </c>
      <c r="H62" s="14" t="s">
        <v>682</v>
      </c>
      <c r="I62" s="10">
        <v>43550</v>
      </c>
      <c r="J62" s="14">
        <f t="shared" si="5"/>
        <v>43916</v>
      </c>
    </row>
    <row r="63" spans="1:10" ht="45" customHeight="1" outlineLevel="1" x14ac:dyDescent="0.35">
      <c r="A63" s="9" t="s">
        <v>47</v>
      </c>
      <c r="B63" s="82" t="s">
        <v>82</v>
      </c>
      <c r="C63" s="101" t="s">
        <v>614</v>
      </c>
      <c r="D63" s="9" t="s">
        <v>189</v>
      </c>
      <c r="E63" s="9" t="s">
        <v>673</v>
      </c>
      <c r="F63" s="9" t="s">
        <v>555</v>
      </c>
      <c r="G63" s="9" t="s">
        <v>555</v>
      </c>
      <c r="H63" s="14" t="s">
        <v>682</v>
      </c>
      <c r="I63" s="10">
        <v>43642</v>
      </c>
      <c r="J63" s="14">
        <f t="shared" si="5"/>
        <v>44008</v>
      </c>
    </row>
    <row r="64" spans="1:10" ht="82.5" customHeight="1" outlineLevel="1" x14ac:dyDescent="0.35">
      <c r="A64" s="19" t="s">
        <v>47</v>
      </c>
      <c r="B64" s="84" t="s">
        <v>81</v>
      </c>
      <c r="C64" s="101" t="s">
        <v>614</v>
      </c>
      <c r="D64" s="19" t="s">
        <v>82</v>
      </c>
      <c r="E64" s="85" t="s">
        <v>76</v>
      </c>
      <c r="F64" s="51" t="s">
        <v>41</v>
      </c>
      <c r="G64" s="19" t="s">
        <v>41</v>
      </c>
      <c r="H64" s="86" t="s">
        <v>41</v>
      </c>
      <c r="I64" s="20" t="s">
        <v>41</v>
      </c>
      <c r="J64" s="14" t="s">
        <v>41</v>
      </c>
    </row>
    <row r="65" spans="1:10" ht="77.5" outlineLevel="1" x14ac:dyDescent="0.35">
      <c r="A65" s="9" t="s">
        <v>47</v>
      </c>
      <c r="B65" s="82" t="s">
        <v>220</v>
      </c>
      <c r="C65" s="101" t="s">
        <v>614</v>
      </c>
      <c r="D65" s="9" t="s">
        <v>222</v>
      </c>
      <c r="E65" s="9" t="s">
        <v>675</v>
      </c>
      <c r="F65" s="9" t="s">
        <v>291</v>
      </c>
      <c r="G65" s="9" t="s">
        <v>292</v>
      </c>
      <c r="H65" s="14" t="s">
        <v>682</v>
      </c>
      <c r="I65" s="10">
        <v>43642</v>
      </c>
      <c r="J65" s="14">
        <f t="shared" ref="J65:J73" si="6">IF(I65,EDATE(I65,12),"-")</f>
        <v>44008</v>
      </c>
    </row>
    <row r="66" spans="1:10" ht="108.5" outlineLevel="1" x14ac:dyDescent="0.35">
      <c r="A66" s="9" t="s">
        <v>47</v>
      </c>
      <c r="B66" s="82" t="s">
        <v>221</v>
      </c>
      <c r="C66" s="101" t="s">
        <v>614</v>
      </c>
      <c r="D66" s="9" t="s">
        <v>283</v>
      </c>
      <c r="E66" s="9" t="s">
        <v>673</v>
      </c>
      <c r="F66" s="9" t="s">
        <v>293</v>
      </c>
      <c r="G66" s="9" t="s">
        <v>294</v>
      </c>
      <c r="H66" s="14" t="s">
        <v>682</v>
      </c>
      <c r="I66" s="10">
        <v>43642</v>
      </c>
      <c r="J66" s="14">
        <f t="shared" si="6"/>
        <v>44008</v>
      </c>
    </row>
    <row r="67" spans="1:10" ht="93" outlineLevel="1" x14ac:dyDescent="0.35">
      <c r="A67" s="9" t="s">
        <v>47</v>
      </c>
      <c r="B67" s="82" t="s">
        <v>282</v>
      </c>
      <c r="C67" s="101" t="s">
        <v>437</v>
      </c>
      <c r="D67" s="9" t="s">
        <v>295</v>
      </c>
      <c r="E67" s="9" t="s">
        <v>673</v>
      </c>
      <c r="F67" s="9" t="s">
        <v>296</v>
      </c>
      <c r="G67" s="9" t="s">
        <v>297</v>
      </c>
      <c r="H67" s="14" t="s">
        <v>682</v>
      </c>
      <c r="I67" s="10">
        <v>43642</v>
      </c>
      <c r="J67" s="14">
        <f t="shared" si="6"/>
        <v>44008</v>
      </c>
    </row>
    <row r="68" spans="1:10" ht="98.25" customHeight="1" outlineLevel="1" x14ac:dyDescent="0.35">
      <c r="A68" s="9" t="s">
        <v>47</v>
      </c>
      <c r="B68" s="82" t="s">
        <v>226</v>
      </c>
      <c r="C68" s="101" t="s">
        <v>614</v>
      </c>
      <c r="D68" s="9" t="s">
        <v>227</v>
      </c>
      <c r="E68" s="9" t="s">
        <v>673</v>
      </c>
      <c r="F68" s="9" t="s">
        <v>298</v>
      </c>
      <c r="G68" s="9" t="s">
        <v>299</v>
      </c>
      <c r="H68" s="14" t="s">
        <v>682</v>
      </c>
      <c r="I68" s="10">
        <v>43642</v>
      </c>
      <c r="J68" s="14">
        <f t="shared" si="6"/>
        <v>44008</v>
      </c>
    </row>
    <row r="69" spans="1:10" ht="93" customHeight="1" outlineLevel="1" x14ac:dyDescent="0.35">
      <c r="A69" s="9" t="s">
        <v>47</v>
      </c>
      <c r="B69" s="82" t="s">
        <v>219</v>
      </c>
      <c r="C69" s="101" t="s">
        <v>434</v>
      </c>
      <c r="D69" s="9" t="s">
        <v>315</v>
      </c>
      <c r="E69" s="9" t="s">
        <v>673</v>
      </c>
      <c r="F69" s="9" t="s">
        <v>316</v>
      </c>
      <c r="G69" s="9" t="s">
        <v>317</v>
      </c>
      <c r="H69" s="14" t="s">
        <v>682</v>
      </c>
      <c r="I69" s="10">
        <v>43642</v>
      </c>
      <c r="J69" s="14">
        <f t="shared" si="6"/>
        <v>44008</v>
      </c>
    </row>
    <row r="70" spans="1:10" ht="111" customHeight="1" outlineLevel="1" x14ac:dyDescent="0.35">
      <c r="A70" s="9" t="s">
        <v>47</v>
      </c>
      <c r="B70" s="82" t="s">
        <v>228</v>
      </c>
      <c r="C70" s="101" t="s">
        <v>641</v>
      </c>
      <c r="D70" s="9" t="s">
        <v>318</v>
      </c>
      <c r="E70" s="9" t="s">
        <v>218</v>
      </c>
      <c r="F70" s="9" t="s">
        <v>319</v>
      </c>
      <c r="G70" s="9" t="s">
        <v>320</v>
      </c>
      <c r="H70" s="14" t="s">
        <v>682</v>
      </c>
      <c r="I70" s="10">
        <v>43642</v>
      </c>
      <c r="J70" s="14">
        <f t="shared" si="6"/>
        <v>44008</v>
      </c>
    </row>
    <row r="71" spans="1:10" ht="88.5" customHeight="1" outlineLevel="1" x14ac:dyDescent="0.35">
      <c r="A71" s="9" t="s">
        <v>47</v>
      </c>
      <c r="B71" s="82" t="s">
        <v>321</v>
      </c>
      <c r="C71" s="101" t="s">
        <v>438</v>
      </c>
      <c r="D71" s="9" t="s">
        <v>322</v>
      </c>
      <c r="E71" s="9" t="s">
        <v>218</v>
      </c>
      <c r="F71" s="9" t="s">
        <v>323</v>
      </c>
      <c r="G71" s="9" t="s">
        <v>324</v>
      </c>
      <c r="H71" s="14" t="s">
        <v>682</v>
      </c>
      <c r="I71" s="10">
        <v>43642</v>
      </c>
      <c r="J71" s="14">
        <f t="shared" si="6"/>
        <v>44008</v>
      </c>
    </row>
    <row r="72" spans="1:10" ht="52.5" customHeight="1" outlineLevel="1" x14ac:dyDescent="0.35">
      <c r="A72" s="9" t="s">
        <v>47</v>
      </c>
      <c r="B72" s="82" t="s">
        <v>229</v>
      </c>
      <c r="C72" s="101" t="s">
        <v>614</v>
      </c>
      <c r="D72" s="9" t="s">
        <v>271</v>
      </c>
      <c r="E72" s="9" t="s">
        <v>325</v>
      </c>
      <c r="F72" s="9" t="s">
        <v>326</v>
      </c>
      <c r="G72" s="9" t="s">
        <v>327</v>
      </c>
      <c r="H72" s="14" t="s">
        <v>682</v>
      </c>
      <c r="I72" s="10">
        <v>43642</v>
      </c>
      <c r="J72" s="14">
        <f t="shared" si="6"/>
        <v>44008</v>
      </c>
    </row>
    <row r="73" spans="1:10" ht="170.5" outlineLevel="1" x14ac:dyDescent="0.35">
      <c r="A73" s="9" t="s">
        <v>47</v>
      </c>
      <c r="B73" s="82" t="s">
        <v>230</v>
      </c>
      <c r="C73" s="103">
        <v>43040</v>
      </c>
      <c r="D73" s="9" t="s">
        <v>421</v>
      </c>
      <c r="E73" s="9" t="s">
        <v>120</v>
      </c>
      <c r="F73" s="9" t="s">
        <v>422</v>
      </c>
      <c r="G73" s="9" t="s">
        <v>423</v>
      </c>
      <c r="H73" s="14" t="s">
        <v>682</v>
      </c>
      <c r="I73" s="10">
        <v>43642</v>
      </c>
      <c r="J73" s="14">
        <f t="shared" si="6"/>
        <v>44008</v>
      </c>
    </row>
    <row r="74" spans="1:10" ht="93" outlineLevel="1" x14ac:dyDescent="0.35">
      <c r="A74" s="9" t="s">
        <v>47</v>
      </c>
      <c r="B74" s="82" t="s">
        <v>556</v>
      </c>
      <c r="C74" s="101" t="s">
        <v>439</v>
      </c>
      <c r="D74" s="9" t="s">
        <v>557</v>
      </c>
      <c r="E74" s="9" t="s">
        <v>120</v>
      </c>
      <c r="F74" s="9" t="s">
        <v>328</v>
      </c>
      <c r="G74" s="9" t="s">
        <v>329</v>
      </c>
      <c r="H74" s="14" t="s">
        <v>682</v>
      </c>
      <c r="I74" s="10">
        <v>43642</v>
      </c>
      <c r="J74" s="14">
        <f>IF(I74,EDATE(I74,12),"-")</f>
        <v>44008</v>
      </c>
    </row>
    <row r="75" spans="1:10" ht="62" outlineLevel="1" x14ac:dyDescent="0.35">
      <c r="A75" s="9" t="s">
        <v>47</v>
      </c>
      <c r="B75" s="82" t="s">
        <v>330</v>
      </c>
      <c r="C75" s="101" t="s">
        <v>424</v>
      </c>
      <c r="D75" s="9" t="s">
        <v>331</v>
      </c>
      <c r="E75" s="9" t="s">
        <v>325</v>
      </c>
      <c r="F75" s="9" t="s">
        <v>332</v>
      </c>
      <c r="G75" s="9" t="s">
        <v>333</v>
      </c>
      <c r="H75" s="14" t="s">
        <v>682</v>
      </c>
      <c r="I75" s="10">
        <v>43642</v>
      </c>
      <c r="J75" s="14">
        <f t="shared" ref="J75:J84" si="7">IF(I75,EDATE(I75,12),"-")</f>
        <v>44008</v>
      </c>
    </row>
    <row r="76" spans="1:10" ht="170.5" outlineLevel="1" x14ac:dyDescent="0.35">
      <c r="A76" s="9" t="s">
        <v>47</v>
      </c>
      <c r="B76" s="82" t="s">
        <v>335</v>
      </c>
      <c r="C76" s="101" t="s">
        <v>639</v>
      </c>
      <c r="D76" s="9" t="s">
        <v>334</v>
      </c>
      <c r="E76" s="9" t="s">
        <v>218</v>
      </c>
      <c r="F76" s="9" t="s">
        <v>336</v>
      </c>
      <c r="G76" s="9" t="s">
        <v>558</v>
      </c>
      <c r="H76" s="14" t="s">
        <v>682</v>
      </c>
      <c r="I76" s="10">
        <v>43642</v>
      </c>
      <c r="J76" s="14">
        <f t="shared" si="7"/>
        <v>44008</v>
      </c>
    </row>
    <row r="77" spans="1:10" ht="82.5" customHeight="1" outlineLevel="1" x14ac:dyDescent="0.35">
      <c r="A77" s="9" t="s">
        <v>47</v>
      </c>
      <c r="B77" s="82" t="s">
        <v>339</v>
      </c>
      <c r="C77" s="101" t="s">
        <v>640</v>
      </c>
      <c r="D77" s="9" t="s">
        <v>338</v>
      </c>
      <c r="E77" s="9" t="s">
        <v>218</v>
      </c>
      <c r="F77" s="9" t="s">
        <v>340</v>
      </c>
      <c r="G77" s="9" t="s">
        <v>558</v>
      </c>
      <c r="H77" s="14" t="s">
        <v>682</v>
      </c>
      <c r="I77" s="10">
        <v>43642</v>
      </c>
      <c r="J77" s="14">
        <f t="shared" si="7"/>
        <v>44008</v>
      </c>
    </row>
    <row r="78" spans="1:10" ht="82.5" customHeight="1" outlineLevel="1" x14ac:dyDescent="0.35">
      <c r="A78" s="9" t="s">
        <v>47</v>
      </c>
      <c r="B78" s="82" t="s">
        <v>285</v>
      </c>
      <c r="C78" s="101" t="s">
        <v>639</v>
      </c>
      <c r="D78" s="9" t="s">
        <v>341</v>
      </c>
      <c r="E78" s="9" t="s">
        <v>218</v>
      </c>
      <c r="F78" s="9" t="s">
        <v>342</v>
      </c>
      <c r="G78" s="9" t="s">
        <v>297</v>
      </c>
      <c r="H78" s="14" t="s">
        <v>682</v>
      </c>
      <c r="I78" s="10">
        <v>43642</v>
      </c>
      <c r="J78" s="14">
        <f t="shared" si="7"/>
        <v>44008</v>
      </c>
    </row>
    <row r="79" spans="1:10" ht="124" outlineLevel="1" x14ac:dyDescent="0.35">
      <c r="A79" s="9" t="s">
        <v>47</v>
      </c>
      <c r="B79" s="82" t="s">
        <v>343</v>
      </c>
      <c r="C79" s="101" t="s">
        <v>440</v>
      </c>
      <c r="D79" s="9" t="s">
        <v>344</v>
      </c>
      <c r="E79" s="9" t="s">
        <v>681</v>
      </c>
      <c r="F79" s="9" t="s">
        <v>346</v>
      </c>
      <c r="G79" s="9" t="s">
        <v>347</v>
      </c>
      <c r="H79" s="14" t="s">
        <v>682</v>
      </c>
      <c r="I79" s="10">
        <v>43642</v>
      </c>
      <c r="J79" s="14">
        <f t="shared" si="7"/>
        <v>44008</v>
      </c>
    </row>
    <row r="80" spans="1:10" ht="103.5" customHeight="1" outlineLevel="1" x14ac:dyDescent="0.35">
      <c r="A80" s="9" t="s">
        <v>47</v>
      </c>
      <c r="B80" s="82" t="s">
        <v>287</v>
      </c>
      <c r="C80" s="101" t="s">
        <v>441</v>
      </c>
      <c r="D80" s="9" t="s">
        <v>348</v>
      </c>
      <c r="E80" s="9" t="s">
        <v>673</v>
      </c>
      <c r="F80" s="9" t="s">
        <v>559</v>
      </c>
      <c r="G80" s="9" t="s">
        <v>297</v>
      </c>
      <c r="H80" s="14" t="s">
        <v>682</v>
      </c>
      <c r="I80" s="10">
        <v>43642</v>
      </c>
      <c r="J80" s="14">
        <f t="shared" si="7"/>
        <v>44008</v>
      </c>
    </row>
    <row r="81" spans="1:10" ht="77.5" outlineLevel="1" x14ac:dyDescent="0.35">
      <c r="A81" s="9" t="s">
        <v>47</v>
      </c>
      <c r="B81" s="82" t="s">
        <v>349</v>
      </c>
      <c r="C81" s="101" t="s">
        <v>636</v>
      </c>
      <c r="D81" s="9" t="s">
        <v>288</v>
      </c>
      <c r="E81" s="9" t="s">
        <v>673</v>
      </c>
      <c r="F81" s="9" t="s">
        <v>350</v>
      </c>
      <c r="G81" s="9" t="s">
        <v>351</v>
      </c>
      <c r="H81" s="14" t="s">
        <v>682</v>
      </c>
      <c r="I81" s="10">
        <v>43642</v>
      </c>
      <c r="J81" s="14">
        <f t="shared" si="7"/>
        <v>44008</v>
      </c>
    </row>
    <row r="82" spans="1:10" ht="72" outlineLevel="1" x14ac:dyDescent="0.35">
      <c r="A82" s="9" t="s">
        <v>47</v>
      </c>
      <c r="B82" s="82" t="s">
        <v>289</v>
      </c>
      <c r="C82" s="101" t="s">
        <v>636</v>
      </c>
      <c r="D82" s="9" t="s">
        <v>352</v>
      </c>
      <c r="E82" s="9" t="s">
        <v>673</v>
      </c>
      <c r="F82" s="9" t="s">
        <v>353</v>
      </c>
      <c r="G82" s="9" t="s">
        <v>354</v>
      </c>
      <c r="H82" s="14" t="s">
        <v>682</v>
      </c>
      <c r="I82" s="10">
        <v>43642</v>
      </c>
      <c r="J82" s="14">
        <f t="shared" si="7"/>
        <v>44008</v>
      </c>
    </row>
    <row r="83" spans="1:10" ht="97.5" customHeight="1" outlineLevel="1" x14ac:dyDescent="0.35">
      <c r="A83" s="9" t="s">
        <v>47</v>
      </c>
      <c r="B83" s="82" t="s">
        <v>290</v>
      </c>
      <c r="C83" s="101" t="s">
        <v>443</v>
      </c>
      <c r="D83" s="9" t="s">
        <v>355</v>
      </c>
      <c r="E83" s="9" t="s">
        <v>673</v>
      </c>
      <c r="F83" s="9" t="s">
        <v>356</v>
      </c>
      <c r="G83" s="9" t="s">
        <v>357</v>
      </c>
      <c r="H83" s="14" t="s">
        <v>682</v>
      </c>
      <c r="I83" s="10">
        <v>43642</v>
      </c>
      <c r="J83" s="14">
        <f t="shared" si="7"/>
        <v>44008</v>
      </c>
    </row>
    <row r="84" spans="1:10" ht="304" outlineLevel="1" x14ac:dyDescent="0.35">
      <c r="A84" s="9" t="s">
        <v>47</v>
      </c>
      <c r="B84" s="82" t="s">
        <v>358</v>
      </c>
      <c r="C84" s="101" t="s">
        <v>444</v>
      </c>
      <c r="D84" s="9" t="s">
        <v>359</v>
      </c>
      <c r="E84" s="9" t="s">
        <v>673</v>
      </c>
      <c r="F84" s="9" t="s">
        <v>360</v>
      </c>
      <c r="G84" s="9" t="s">
        <v>361</v>
      </c>
      <c r="H84" s="14" t="s">
        <v>682</v>
      </c>
      <c r="I84" s="10">
        <v>43642</v>
      </c>
      <c r="J84" s="14">
        <f t="shared" si="7"/>
        <v>44008</v>
      </c>
    </row>
    <row r="85" spans="1:10" ht="36" customHeight="1" x14ac:dyDescent="0.35">
      <c r="A85" s="18" t="s">
        <v>3</v>
      </c>
      <c r="B85" s="80"/>
      <c r="C85" s="106"/>
      <c r="D85" s="15"/>
      <c r="E85" s="15"/>
      <c r="F85" s="48"/>
      <c r="G85" s="17"/>
      <c r="H85" s="16"/>
      <c r="I85" s="16"/>
      <c r="J85" s="88"/>
    </row>
    <row r="86" spans="1:10" ht="217" outlineLevel="1" x14ac:dyDescent="0.35">
      <c r="A86" s="91" t="s">
        <v>42</v>
      </c>
      <c r="B86" s="92" t="s">
        <v>231</v>
      </c>
      <c r="C86" s="108" t="s">
        <v>619</v>
      </c>
      <c r="D86" s="91" t="s">
        <v>37</v>
      </c>
      <c r="E86" s="91" t="s">
        <v>144</v>
      </c>
      <c r="F86" s="93" t="s">
        <v>362</v>
      </c>
      <c r="G86" s="91" t="s">
        <v>363</v>
      </c>
      <c r="H86" s="95" t="s">
        <v>682</v>
      </c>
      <c r="I86" s="95">
        <v>43550</v>
      </c>
      <c r="J86" s="95">
        <f t="shared" ref="J86:J92" si="8">IF(I86,EDATE(I86,12),"-")</f>
        <v>43916</v>
      </c>
    </row>
    <row r="87" spans="1:10" ht="147.75" customHeight="1" outlineLevel="1" x14ac:dyDescent="0.35">
      <c r="A87" s="9" t="s">
        <v>42</v>
      </c>
      <c r="B87" s="82" t="s">
        <v>24</v>
      </c>
      <c r="C87" s="101" t="s">
        <v>615</v>
      </c>
      <c r="D87" s="9" t="s">
        <v>38</v>
      </c>
      <c r="E87" s="13" t="s">
        <v>310</v>
      </c>
      <c r="F87" s="49" t="s">
        <v>368</v>
      </c>
      <c r="G87" s="9" t="s">
        <v>365</v>
      </c>
      <c r="H87" s="14" t="s">
        <v>682</v>
      </c>
      <c r="I87" s="10">
        <v>43550</v>
      </c>
      <c r="J87" s="14">
        <f t="shared" si="8"/>
        <v>43916</v>
      </c>
    </row>
    <row r="88" spans="1:10" ht="147.75" customHeight="1" outlineLevel="1" x14ac:dyDescent="0.35">
      <c r="A88" s="9" t="s">
        <v>42</v>
      </c>
      <c r="B88" s="82" t="s">
        <v>502</v>
      </c>
      <c r="C88" s="103" t="s">
        <v>616</v>
      </c>
      <c r="D88" s="9" t="s">
        <v>499</v>
      </c>
      <c r="E88" s="13" t="s">
        <v>157</v>
      </c>
      <c r="F88" s="49" t="s">
        <v>500</v>
      </c>
      <c r="G88" s="9" t="s">
        <v>365</v>
      </c>
      <c r="H88" s="14" t="s">
        <v>682</v>
      </c>
      <c r="I88" s="10">
        <v>43550</v>
      </c>
      <c r="J88" s="14">
        <f t="shared" si="8"/>
        <v>43916</v>
      </c>
    </row>
    <row r="89" spans="1:10" ht="147.75" customHeight="1" outlineLevel="1" x14ac:dyDescent="0.35">
      <c r="A89" s="9" t="s">
        <v>42</v>
      </c>
      <c r="B89" s="82" t="s">
        <v>503</v>
      </c>
      <c r="C89" s="103">
        <v>43369</v>
      </c>
      <c r="D89" s="9" t="s">
        <v>504</v>
      </c>
      <c r="E89" s="13" t="s">
        <v>157</v>
      </c>
      <c r="F89" s="49" t="s">
        <v>500</v>
      </c>
      <c r="G89" s="9" t="s">
        <v>365</v>
      </c>
      <c r="H89" s="14" t="s">
        <v>682</v>
      </c>
      <c r="I89" s="10">
        <v>43369</v>
      </c>
      <c r="J89" s="14">
        <f t="shared" si="8"/>
        <v>43734</v>
      </c>
    </row>
    <row r="90" spans="1:10" ht="117.75" customHeight="1" outlineLevel="1" x14ac:dyDescent="0.35">
      <c r="A90" s="9" t="s">
        <v>42</v>
      </c>
      <c r="B90" s="82" t="s">
        <v>43</v>
      </c>
      <c r="C90" s="101" t="s">
        <v>617</v>
      </c>
      <c r="D90" s="9" t="s">
        <v>366</v>
      </c>
      <c r="E90" s="13" t="s">
        <v>144</v>
      </c>
      <c r="F90" s="49" t="s">
        <v>367</v>
      </c>
      <c r="G90" s="9" t="s">
        <v>501</v>
      </c>
      <c r="H90" s="14" t="s">
        <v>682</v>
      </c>
      <c r="I90" s="10">
        <v>43550</v>
      </c>
      <c r="J90" s="14">
        <f t="shared" si="8"/>
        <v>43916</v>
      </c>
    </row>
    <row r="91" spans="1:10" ht="91" outlineLevel="1" x14ac:dyDescent="0.35">
      <c r="A91" s="9" t="s">
        <v>42</v>
      </c>
      <c r="B91" s="82" t="s">
        <v>52</v>
      </c>
      <c r="C91" s="101" t="s">
        <v>618</v>
      </c>
      <c r="D91" s="9" t="s">
        <v>53</v>
      </c>
      <c r="E91" s="13" t="s">
        <v>144</v>
      </c>
      <c r="F91" s="49"/>
      <c r="G91" s="9"/>
      <c r="H91" s="14" t="s">
        <v>682</v>
      </c>
      <c r="I91" s="10">
        <v>43550</v>
      </c>
      <c r="J91" s="14">
        <f t="shared" si="8"/>
        <v>43916</v>
      </c>
    </row>
    <row r="92" spans="1:10" ht="102.75" customHeight="1" outlineLevel="1" x14ac:dyDescent="0.35">
      <c r="A92" s="9" t="s">
        <v>42</v>
      </c>
      <c r="B92" s="83" t="s">
        <v>505</v>
      </c>
      <c r="C92" s="107" t="s">
        <v>506</v>
      </c>
      <c r="D92" s="9" t="s">
        <v>507</v>
      </c>
      <c r="E92" s="9" t="s">
        <v>144</v>
      </c>
      <c r="F92" s="49" t="s">
        <v>508</v>
      </c>
      <c r="G92" s="9" t="s">
        <v>509</v>
      </c>
      <c r="H92" s="14" t="s">
        <v>682</v>
      </c>
      <c r="I92" s="10">
        <v>43369</v>
      </c>
      <c r="J92" s="94">
        <f t="shared" si="8"/>
        <v>43734</v>
      </c>
    </row>
    <row r="93" spans="1:10" ht="36" customHeight="1" x14ac:dyDescent="0.35">
      <c r="A93" s="18" t="s">
        <v>5</v>
      </c>
      <c r="B93" s="80"/>
      <c r="C93" s="106"/>
      <c r="D93" s="15"/>
      <c r="E93" s="15"/>
      <c r="F93" s="48"/>
      <c r="G93" s="17"/>
      <c r="H93" s="16"/>
      <c r="I93" s="16"/>
      <c r="J93" s="88"/>
    </row>
    <row r="94" spans="1:10" ht="201.5" outlineLevel="1" x14ac:dyDescent="0.35">
      <c r="A94" s="9" t="s">
        <v>132</v>
      </c>
      <c r="B94" s="82" t="s">
        <v>39</v>
      </c>
      <c r="C94" s="101" t="s">
        <v>619</v>
      </c>
      <c r="D94" s="9" t="s">
        <v>58</v>
      </c>
      <c r="E94" s="9" t="s">
        <v>144</v>
      </c>
      <c r="F94" s="9" t="s">
        <v>369</v>
      </c>
      <c r="G94" s="9" t="s">
        <v>370</v>
      </c>
      <c r="H94" s="14" t="s">
        <v>682</v>
      </c>
      <c r="I94" s="10">
        <v>43550</v>
      </c>
      <c r="J94" s="14">
        <f>IF(I94,EDATE(I94,12),"-")</f>
        <v>43916</v>
      </c>
    </row>
    <row r="95" spans="1:10" ht="46.5" outlineLevel="1" x14ac:dyDescent="0.35">
      <c r="A95" s="9" t="s">
        <v>132</v>
      </c>
      <c r="B95" s="82" t="s">
        <v>33</v>
      </c>
      <c r="C95" s="101" t="s">
        <v>445</v>
      </c>
      <c r="D95" s="9" t="s">
        <v>44</v>
      </c>
      <c r="E95" s="9" t="s">
        <v>144</v>
      </c>
      <c r="F95" s="96" t="s">
        <v>371</v>
      </c>
      <c r="G95" s="9" t="s">
        <v>372</v>
      </c>
      <c r="H95" s="14" t="s">
        <v>682</v>
      </c>
      <c r="I95" s="10">
        <v>43550</v>
      </c>
      <c r="J95" s="14">
        <f>IF(I95,EDATE(I95,12),"-")</f>
        <v>43916</v>
      </c>
    </row>
    <row r="96" spans="1:10" ht="82.5" customHeight="1" outlineLevel="1" x14ac:dyDescent="0.35">
      <c r="A96" s="9" t="s">
        <v>132</v>
      </c>
      <c r="B96" s="82" t="s">
        <v>130</v>
      </c>
      <c r="C96" s="101" t="s">
        <v>446</v>
      </c>
      <c r="D96" s="9" t="s">
        <v>131</v>
      </c>
      <c r="E96" s="9" t="s">
        <v>144</v>
      </c>
      <c r="F96" s="9" t="s">
        <v>373</v>
      </c>
      <c r="G96" s="9" t="s">
        <v>16</v>
      </c>
      <c r="H96" s="14" t="s">
        <v>682</v>
      </c>
      <c r="I96" s="10">
        <v>43550</v>
      </c>
      <c r="J96" s="14">
        <f>IF(I96,EDATE(I96,12),"-")</f>
        <v>43916</v>
      </c>
    </row>
    <row r="97" spans="1:10" ht="82.5" customHeight="1" outlineLevel="1" x14ac:dyDescent="0.35">
      <c r="A97" s="9" t="s">
        <v>42</v>
      </c>
      <c r="B97" s="82" t="s">
        <v>477</v>
      </c>
      <c r="C97" s="103">
        <v>40297</v>
      </c>
      <c r="D97" s="9" t="s">
        <v>479</v>
      </c>
      <c r="E97" s="9" t="s">
        <v>144</v>
      </c>
      <c r="F97" s="9" t="s">
        <v>480</v>
      </c>
      <c r="G97" s="9" t="s">
        <v>372</v>
      </c>
      <c r="H97" s="14" t="s">
        <v>682</v>
      </c>
      <c r="I97" s="10">
        <v>43277</v>
      </c>
      <c r="J97" s="14">
        <f>IF(I97,EDATE(I97,12),"-")</f>
        <v>43642</v>
      </c>
    </row>
    <row r="98" spans="1:10" ht="45" customHeight="1" outlineLevel="1" x14ac:dyDescent="0.35">
      <c r="A98" s="9" t="s">
        <v>42</v>
      </c>
      <c r="B98" s="82" t="s">
        <v>478</v>
      </c>
      <c r="C98" s="103">
        <v>33498</v>
      </c>
      <c r="D98" s="9" t="s">
        <v>481</v>
      </c>
      <c r="E98" s="9" t="s">
        <v>144</v>
      </c>
      <c r="F98" s="9" t="s">
        <v>480</v>
      </c>
      <c r="G98" s="9" t="s">
        <v>372</v>
      </c>
      <c r="H98" s="14" t="s">
        <v>682</v>
      </c>
      <c r="I98" s="10">
        <v>43277</v>
      </c>
      <c r="J98" s="14">
        <f>IF(I98,EDATE(I98,12),"-")</f>
        <v>43642</v>
      </c>
    </row>
    <row r="99" spans="1:10" ht="36" customHeight="1" x14ac:dyDescent="0.35">
      <c r="A99" s="18" t="s">
        <v>6</v>
      </c>
      <c r="B99" s="80"/>
      <c r="C99" s="106"/>
      <c r="D99" s="15"/>
      <c r="E99" s="15"/>
      <c r="F99" s="48"/>
      <c r="G99" s="17"/>
      <c r="H99" s="16"/>
      <c r="I99" s="16"/>
      <c r="J99" s="88"/>
    </row>
    <row r="100" spans="1:10" ht="356.5" outlineLevel="1" x14ac:dyDescent="0.35">
      <c r="A100" s="9" t="s">
        <v>190</v>
      </c>
      <c r="B100" s="82" t="s">
        <v>40</v>
      </c>
      <c r="C100" s="101" t="s">
        <v>619</v>
      </c>
      <c r="D100" s="9" t="s">
        <v>19</v>
      </c>
      <c r="E100" s="9" t="s">
        <v>667</v>
      </c>
      <c r="F100" s="49" t="s">
        <v>560</v>
      </c>
      <c r="G100" s="9" t="s">
        <v>302</v>
      </c>
      <c r="H100" s="14" t="s">
        <v>682</v>
      </c>
      <c r="I100" s="10">
        <v>43550</v>
      </c>
      <c r="J100" s="14">
        <f t="shared" ref="J100:J107" si="9">IF(I100,EDATE(I100,12),"-")</f>
        <v>43916</v>
      </c>
    </row>
    <row r="101" spans="1:10" ht="170.5" outlineLevel="1" x14ac:dyDescent="0.35">
      <c r="A101" s="9" t="s">
        <v>190</v>
      </c>
      <c r="B101" s="82" t="s">
        <v>18</v>
      </c>
      <c r="C101" s="101" t="s">
        <v>619</v>
      </c>
      <c r="D101" s="9" t="s">
        <v>18</v>
      </c>
      <c r="E101" s="9" t="s">
        <v>671</v>
      </c>
      <c r="F101" s="49" t="s">
        <v>561</v>
      </c>
      <c r="G101" s="9" t="s">
        <v>300</v>
      </c>
      <c r="H101" s="14" t="s">
        <v>682</v>
      </c>
      <c r="I101" s="10">
        <v>43550</v>
      </c>
      <c r="J101" s="14">
        <f t="shared" si="9"/>
        <v>43916</v>
      </c>
    </row>
    <row r="102" spans="1:10" ht="82.5" customHeight="1" outlineLevel="1" x14ac:dyDescent="0.35">
      <c r="A102" s="9" t="s">
        <v>190</v>
      </c>
      <c r="B102" s="82" t="s">
        <v>34</v>
      </c>
      <c r="C102" s="101" t="s">
        <v>447</v>
      </c>
      <c r="D102" s="9" t="s">
        <v>450</v>
      </c>
      <c r="E102" s="9" t="s">
        <v>671</v>
      </c>
      <c r="F102" s="49" t="s">
        <v>449</v>
      </c>
      <c r="G102" s="9" t="s">
        <v>301</v>
      </c>
      <c r="H102" s="14" t="s">
        <v>682</v>
      </c>
      <c r="I102" s="10">
        <v>43550</v>
      </c>
      <c r="J102" s="14">
        <f t="shared" si="9"/>
        <v>43916</v>
      </c>
    </row>
    <row r="103" spans="1:10" ht="102.75" customHeight="1" outlineLevel="1" x14ac:dyDescent="0.35">
      <c r="A103" s="9" t="s">
        <v>190</v>
      </c>
      <c r="B103" s="82" t="s">
        <v>302</v>
      </c>
      <c r="C103" s="101" t="s">
        <v>619</v>
      </c>
      <c r="D103" s="9" t="s">
        <v>20</v>
      </c>
      <c r="E103" s="9" t="s">
        <v>671</v>
      </c>
      <c r="F103" s="49" t="s">
        <v>303</v>
      </c>
      <c r="G103" s="9" t="s">
        <v>302</v>
      </c>
      <c r="H103" s="14" t="s">
        <v>682</v>
      </c>
      <c r="I103" s="10">
        <v>43550</v>
      </c>
      <c r="J103" s="14">
        <f t="shared" si="9"/>
        <v>43916</v>
      </c>
    </row>
    <row r="104" spans="1:10" ht="82.5" customHeight="1" outlineLevel="1" x14ac:dyDescent="0.35">
      <c r="A104" s="9" t="s">
        <v>190</v>
      </c>
      <c r="B104" s="82" t="s">
        <v>32</v>
      </c>
      <c r="C104" s="101" t="s">
        <v>448</v>
      </c>
      <c r="D104" s="9" t="s">
        <v>23</v>
      </c>
      <c r="E104" s="9" t="s">
        <v>671</v>
      </c>
      <c r="F104" s="49" t="s">
        <v>304</v>
      </c>
      <c r="G104" s="9" t="s">
        <v>305</v>
      </c>
      <c r="H104" s="14" t="s">
        <v>682</v>
      </c>
      <c r="I104" s="10">
        <v>43550</v>
      </c>
      <c r="J104" s="14">
        <f t="shared" si="9"/>
        <v>43916</v>
      </c>
    </row>
    <row r="105" spans="1:10" ht="270" outlineLevel="1" x14ac:dyDescent="0.35">
      <c r="A105" s="9" t="s">
        <v>42</v>
      </c>
      <c r="B105" s="82" t="s">
        <v>566</v>
      </c>
      <c r="C105" s="101"/>
      <c r="D105" s="9" t="s">
        <v>567</v>
      </c>
      <c r="E105" s="9"/>
      <c r="F105" s="49" t="s">
        <v>568</v>
      </c>
      <c r="G105" s="9" t="s">
        <v>569</v>
      </c>
      <c r="H105" s="14" t="s">
        <v>682</v>
      </c>
      <c r="I105" s="10">
        <v>43446</v>
      </c>
      <c r="J105" s="14">
        <f t="shared" si="9"/>
        <v>43811</v>
      </c>
    </row>
    <row r="106" spans="1:10" ht="63.75" customHeight="1" outlineLevel="1" x14ac:dyDescent="0.35">
      <c r="A106" s="9" t="s">
        <v>42</v>
      </c>
      <c r="B106" s="82" t="s">
        <v>594</v>
      </c>
      <c r="C106" s="101" t="s">
        <v>595</v>
      </c>
      <c r="D106" s="9" t="s">
        <v>596</v>
      </c>
      <c r="E106" s="9" t="s">
        <v>597</v>
      </c>
      <c r="F106" s="49" t="s">
        <v>599</v>
      </c>
      <c r="G106" s="9" t="s">
        <v>598</v>
      </c>
      <c r="H106" s="14" t="s">
        <v>682</v>
      </c>
      <c r="I106" s="10">
        <v>43494</v>
      </c>
      <c r="J106" s="14">
        <f t="shared" si="9"/>
        <v>43859</v>
      </c>
    </row>
    <row r="107" spans="1:10" ht="155" outlineLevel="1" x14ac:dyDescent="0.35">
      <c r="A107" s="9" t="s">
        <v>42</v>
      </c>
      <c r="B107" s="82" t="s">
        <v>572</v>
      </c>
      <c r="C107" s="101" t="s">
        <v>628</v>
      </c>
      <c r="D107" s="9" t="s">
        <v>627</v>
      </c>
      <c r="E107" s="9" t="s">
        <v>597</v>
      </c>
      <c r="F107" s="49" t="s">
        <v>629</v>
      </c>
      <c r="G107" s="9" t="s">
        <v>630</v>
      </c>
      <c r="H107" s="14" t="s">
        <v>682</v>
      </c>
      <c r="I107" s="10">
        <v>43550</v>
      </c>
      <c r="J107" s="14">
        <f t="shared" si="9"/>
        <v>43916</v>
      </c>
    </row>
    <row r="108" spans="1:10" ht="139.5" outlineLevel="1" x14ac:dyDescent="0.35">
      <c r="A108" s="9" t="s">
        <v>42</v>
      </c>
      <c r="B108" s="82" t="s">
        <v>570</v>
      </c>
      <c r="C108" s="109"/>
      <c r="D108" s="9" t="s">
        <v>571</v>
      </c>
      <c r="E108" s="9"/>
      <c r="F108" s="49" t="s">
        <v>568</v>
      </c>
      <c r="G108" s="9" t="s">
        <v>569</v>
      </c>
      <c r="H108" s="14" t="s">
        <v>682</v>
      </c>
      <c r="I108" s="10">
        <v>43446</v>
      </c>
      <c r="J108" s="14">
        <f>IF(I108,EDATE(I108,12),"-")</f>
        <v>43811</v>
      </c>
    </row>
    <row r="109" spans="1:10" ht="36" customHeight="1" x14ac:dyDescent="0.35">
      <c r="A109" s="18" t="s">
        <v>4</v>
      </c>
      <c r="B109" s="80"/>
      <c r="C109" s="106"/>
      <c r="D109" s="15"/>
      <c r="E109" s="15"/>
      <c r="F109" s="48"/>
      <c r="G109" s="17"/>
      <c r="H109" s="16"/>
      <c r="I109" s="16"/>
      <c r="J109" s="88"/>
    </row>
    <row r="110" spans="1:10" ht="82.5" customHeight="1" outlineLevel="1" x14ac:dyDescent="0.35">
      <c r="A110" s="9" t="s">
        <v>42</v>
      </c>
      <c r="B110" s="82" t="s">
        <v>4</v>
      </c>
      <c r="C110" s="101" t="s">
        <v>451</v>
      </c>
      <c r="D110" s="9" t="s">
        <v>16</v>
      </c>
      <c r="E110" s="13" t="s">
        <v>144</v>
      </c>
      <c r="F110" s="49" t="s">
        <v>16</v>
      </c>
      <c r="G110" s="9" t="s">
        <v>17</v>
      </c>
      <c r="H110" s="14" t="s">
        <v>682</v>
      </c>
      <c r="I110" s="10">
        <v>43550</v>
      </c>
      <c r="J110" s="14">
        <f>IF(I110,EDATE(I110,12),"-")</f>
        <v>43916</v>
      </c>
    </row>
    <row r="111" spans="1:10" ht="36" customHeight="1" x14ac:dyDescent="0.35">
      <c r="A111" s="18" t="s">
        <v>62</v>
      </c>
      <c r="B111" s="80"/>
      <c r="C111" s="106"/>
      <c r="D111" s="15"/>
      <c r="E111" s="15"/>
      <c r="F111" s="48"/>
      <c r="G111" s="17"/>
      <c r="H111" s="16"/>
      <c r="I111" s="16"/>
      <c r="J111" s="88"/>
    </row>
    <row r="112" spans="1:10" ht="169.5" customHeight="1" outlineLevel="1" x14ac:dyDescent="0.35">
      <c r="A112" s="9" t="s">
        <v>607</v>
      </c>
      <c r="B112" s="82" t="s">
        <v>606</v>
      </c>
      <c r="C112" s="101" t="s">
        <v>608</v>
      </c>
      <c r="D112" s="9" t="s">
        <v>609</v>
      </c>
      <c r="E112" s="9" t="s">
        <v>144</v>
      </c>
      <c r="F112" s="49" t="s">
        <v>610</v>
      </c>
      <c r="G112" s="9" t="s">
        <v>611</v>
      </c>
      <c r="H112" s="14" t="s">
        <v>682</v>
      </c>
      <c r="I112" s="10">
        <v>43550</v>
      </c>
      <c r="J112" s="14">
        <f>IF(I112,EDATE(I112,12),"-")</f>
        <v>43916</v>
      </c>
    </row>
    <row r="113" spans="1:10" ht="82.5" customHeight="1" outlineLevel="1" x14ac:dyDescent="0.35">
      <c r="A113" s="21" t="s">
        <v>41</v>
      </c>
      <c r="B113" s="72" t="s">
        <v>213</v>
      </c>
      <c r="C113" s="110" t="s">
        <v>41</v>
      </c>
      <c r="D113" s="19" t="s">
        <v>69</v>
      </c>
      <c r="E113" s="19" t="s">
        <v>76</v>
      </c>
      <c r="F113" s="19" t="s">
        <v>41</v>
      </c>
      <c r="G113" s="19" t="s">
        <v>77</v>
      </c>
      <c r="H113" s="19"/>
      <c r="I113" s="19" t="s">
        <v>41</v>
      </c>
      <c r="J113" s="22" t="s">
        <v>41</v>
      </c>
    </row>
    <row r="114" spans="1:10" ht="169.5" customHeight="1" outlineLevel="1" x14ac:dyDescent="0.35">
      <c r="A114" s="9" t="s">
        <v>129</v>
      </c>
      <c r="B114" s="82" t="s">
        <v>194</v>
      </c>
      <c r="C114" s="101" t="s">
        <v>452</v>
      </c>
      <c r="D114" s="9" t="s">
        <v>193</v>
      </c>
      <c r="E114" s="9" t="s">
        <v>676</v>
      </c>
      <c r="F114" s="49" t="s">
        <v>307</v>
      </c>
      <c r="G114" s="9" t="s">
        <v>191</v>
      </c>
      <c r="H114" s="14" t="s">
        <v>682</v>
      </c>
      <c r="I114" s="10">
        <v>43642</v>
      </c>
      <c r="J114" s="14">
        <f t="shared" ref="J114:J126" si="10">IF(I114,EDATE(I114,12),"-")</f>
        <v>44008</v>
      </c>
    </row>
    <row r="115" spans="1:10" s="24" customFormat="1" ht="213.75" customHeight="1" outlineLevel="1" x14ac:dyDescent="0.25">
      <c r="A115" s="23" t="s">
        <v>42</v>
      </c>
      <c r="B115" s="82" t="s">
        <v>133</v>
      </c>
      <c r="C115" s="113">
        <v>39069</v>
      </c>
      <c r="D115" s="9" t="s">
        <v>374</v>
      </c>
      <c r="E115" s="9" t="s">
        <v>157</v>
      </c>
      <c r="F115" s="49" t="s">
        <v>375</v>
      </c>
      <c r="G115" s="23" t="s">
        <v>376</v>
      </c>
      <c r="H115" s="14" t="s">
        <v>682</v>
      </c>
      <c r="I115" s="10">
        <v>43642</v>
      </c>
      <c r="J115" s="14">
        <f t="shared" si="10"/>
        <v>44008</v>
      </c>
    </row>
    <row r="116" spans="1:10" s="24" customFormat="1" ht="111.75" customHeight="1" outlineLevel="1" x14ac:dyDescent="0.25">
      <c r="A116" s="23" t="s">
        <v>42</v>
      </c>
      <c r="B116" s="82" t="s">
        <v>134</v>
      </c>
      <c r="C116" s="113">
        <v>42152</v>
      </c>
      <c r="D116" s="9" t="s">
        <v>192</v>
      </c>
      <c r="E116" s="9" t="s">
        <v>157</v>
      </c>
      <c r="F116" s="49" t="s">
        <v>375</v>
      </c>
      <c r="G116" s="23" t="s">
        <v>376</v>
      </c>
      <c r="H116" s="14" t="s">
        <v>682</v>
      </c>
      <c r="I116" s="10">
        <v>43642</v>
      </c>
      <c r="J116" s="14">
        <f t="shared" si="10"/>
        <v>44008</v>
      </c>
    </row>
    <row r="117" spans="1:10" s="24" customFormat="1" ht="186" outlineLevel="1" x14ac:dyDescent="0.25">
      <c r="A117" s="23" t="s">
        <v>47</v>
      </c>
      <c r="B117" s="82" t="s">
        <v>135</v>
      </c>
      <c r="C117" s="113">
        <v>37099</v>
      </c>
      <c r="D117" s="9" t="s">
        <v>216</v>
      </c>
      <c r="E117" s="9" t="s">
        <v>157</v>
      </c>
      <c r="F117" s="49" t="s">
        <v>378</v>
      </c>
      <c r="G117" s="23" t="s">
        <v>377</v>
      </c>
      <c r="H117" s="14" t="s">
        <v>682</v>
      </c>
      <c r="I117" s="10">
        <v>43642</v>
      </c>
      <c r="J117" s="14">
        <f t="shared" si="10"/>
        <v>44008</v>
      </c>
    </row>
    <row r="118" spans="1:10" s="24" customFormat="1" ht="170.5" outlineLevel="1" x14ac:dyDescent="0.25">
      <c r="A118" s="23" t="s">
        <v>47</v>
      </c>
      <c r="B118" s="82" t="s">
        <v>453</v>
      </c>
      <c r="C118" s="101" t="s">
        <v>41</v>
      </c>
      <c r="D118" s="9" t="s">
        <v>197</v>
      </c>
      <c r="E118" s="9" t="s">
        <v>675</v>
      </c>
      <c r="F118" s="49" t="s">
        <v>379</v>
      </c>
      <c r="G118" s="23" t="s">
        <v>380</v>
      </c>
      <c r="H118" s="14" t="s">
        <v>682</v>
      </c>
      <c r="I118" s="10">
        <v>43642</v>
      </c>
      <c r="J118" s="14">
        <f t="shared" si="10"/>
        <v>44008</v>
      </c>
    </row>
    <row r="119" spans="1:10" s="24" customFormat="1" ht="77.5" outlineLevel="1" x14ac:dyDescent="0.25">
      <c r="A119" s="23" t="s">
        <v>47</v>
      </c>
      <c r="B119" s="82" t="s">
        <v>196</v>
      </c>
      <c r="C119" s="113">
        <v>32671</v>
      </c>
      <c r="D119" s="9" t="s">
        <v>195</v>
      </c>
      <c r="E119" s="23" t="s">
        <v>675</v>
      </c>
      <c r="F119" s="49" t="s">
        <v>387</v>
      </c>
      <c r="G119" s="23" t="s">
        <v>388</v>
      </c>
      <c r="H119" s="14" t="s">
        <v>682</v>
      </c>
      <c r="I119" s="10">
        <v>43642</v>
      </c>
      <c r="J119" s="14">
        <f t="shared" si="10"/>
        <v>44008</v>
      </c>
    </row>
    <row r="120" spans="1:10" ht="182.25" customHeight="1" outlineLevel="1" x14ac:dyDescent="0.35">
      <c r="A120" s="11" t="s">
        <v>62</v>
      </c>
      <c r="B120" s="82" t="s">
        <v>89</v>
      </c>
      <c r="C120" s="113">
        <v>39798</v>
      </c>
      <c r="D120" s="9" t="s">
        <v>88</v>
      </c>
      <c r="E120" s="9" t="s">
        <v>673</v>
      </c>
      <c r="F120" s="49" t="s">
        <v>381</v>
      </c>
      <c r="G120" s="23" t="s">
        <v>382</v>
      </c>
      <c r="H120" s="14" t="s">
        <v>682</v>
      </c>
      <c r="I120" s="10">
        <v>43642</v>
      </c>
      <c r="J120" s="14">
        <f t="shared" si="10"/>
        <v>44008</v>
      </c>
    </row>
    <row r="121" spans="1:10" s="24" customFormat="1" ht="115.5" customHeight="1" outlineLevel="1" x14ac:dyDescent="0.25">
      <c r="A121" s="23" t="s">
        <v>47</v>
      </c>
      <c r="B121" s="82" t="s">
        <v>389</v>
      </c>
      <c r="C121" s="103">
        <f ca="1">TODAY()</f>
        <v>44932</v>
      </c>
      <c r="D121" s="9" t="s">
        <v>562</v>
      </c>
      <c r="E121" s="9" t="s">
        <v>673</v>
      </c>
      <c r="F121" s="49" t="s">
        <v>381</v>
      </c>
      <c r="G121" s="23" t="s">
        <v>382</v>
      </c>
      <c r="H121" s="14" t="s">
        <v>682</v>
      </c>
      <c r="I121" s="10">
        <v>43642</v>
      </c>
      <c r="J121" s="14">
        <f t="shared" si="10"/>
        <v>44008</v>
      </c>
    </row>
    <row r="122" spans="1:10" s="24" customFormat="1" ht="63.75" customHeight="1" outlineLevel="1" x14ac:dyDescent="0.25">
      <c r="A122" s="23" t="s">
        <v>42</v>
      </c>
      <c r="B122" s="82" t="s">
        <v>187</v>
      </c>
      <c r="C122" s="101" t="s">
        <v>442</v>
      </c>
      <c r="D122" s="9" t="s">
        <v>198</v>
      </c>
      <c r="E122" s="23" t="s">
        <v>310</v>
      </c>
      <c r="F122" s="49" t="s">
        <v>383</v>
      </c>
      <c r="G122" s="23" t="s">
        <v>384</v>
      </c>
      <c r="H122" s="14" t="s">
        <v>682</v>
      </c>
      <c r="I122" s="10">
        <v>43642</v>
      </c>
      <c r="J122" s="14">
        <f t="shared" si="10"/>
        <v>44008</v>
      </c>
    </row>
    <row r="123" spans="1:10" s="24" customFormat="1" ht="94.5" customHeight="1" outlineLevel="1" x14ac:dyDescent="0.25">
      <c r="A123" s="23" t="s">
        <v>42</v>
      </c>
      <c r="B123" s="82" t="s">
        <v>199</v>
      </c>
      <c r="C123" s="113">
        <v>41774</v>
      </c>
      <c r="D123" s="9" t="s">
        <v>563</v>
      </c>
      <c r="E123" s="23" t="s">
        <v>310</v>
      </c>
      <c r="F123" s="49" t="s">
        <v>237</v>
      </c>
      <c r="G123" s="23" t="s">
        <v>317</v>
      </c>
      <c r="H123" s="14" t="s">
        <v>682</v>
      </c>
      <c r="I123" s="10">
        <v>43642</v>
      </c>
      <c r="J123" s="14">
        <f t="shared" si="10"/>
        <v>44008</v>
      </c>
    </row>
    <row r="124" spans="1:10" s="24" customFormat="1" ht="51" customHeight="1" outlineLevel="1" x14ac:dyDescent="0.25">
      <c r="A124" s="23" t="s">
        <v>42</v>
      </c>
      <c r="B124" s="82" t="s">
        <v>202</v>
      </c>
      <c r="C124" s="101" t="s">
        <v>454</v>
      </c>
      <c r="D124" s="9" t="s">
        <v>203</v>
      </c>
      <c r="E124" s="23" t="s">
        <v>310</v>
      </c>
      <c r="F124" s="49" t="s">
        <v>385</v>
      </c>
      <c r="G124" s="23" t="s">
        <v>386</v>
      </c>
      <c r="H124" s="14" t="s">
        <v>682</v>
      </c>
      <c r="I124" s="10">
        <v>43642</v>
      </c>
      <c r="J124" s="14">
        <f t="shared" si="10"/>
        <v>44008</v>
      </c>
    </row>
    <row r="125" spans="1:10" s="24" customFormat="1" ht="124" outlineLevel="1" x14ac:dyDescent="0.25">
      <c r="A125" s="23" t="s">
        <v>42</v>
      </c>
      <c r="B125" s="82" t="s">
        <v>204</v>
      </c>
      <c r="C125" s="101" t="s">
        <v>455</v>
      </c>
      <c r="D125" s="9" t="s">
        <v>205</v>
      </c>
      <c r="E125" s="23" t="s">
        <v>310</v>
      </c>
      <c r="F125" s="49" t="s">
        <v>237</v>
      </c>
      <c r="G125" s="23" t="s">
        <v>317</v>
      </c>
      <c r="H125" s="14" t="s">
        <v>682</v>
      </c>
      <c r="I125" s="10">
        <v>43642</v>
      </c>
      <c r="J125" s="14">
        <f t="shared" si="10"/>
        <v>44008</v>
      </c>
    </row>
    <row r="126" spans="1:10" s="24" customFormat="1" ht="108.5" outlineLevel="1" x14ac:dyDescent="0.25">
      <c r="A126" s="23" t="s">
        <v>42</v>
      </c>
      <c r="B126" s="82" t="s">
        <v>603</v>
      </c>
      <c r="C126" s="101" t="s">
        <v>604</v>
      </c>
      <c r="D126" s="23" t="s">
        <v>605</v>
      </c>
      <c r="E126" s="23" t="s">
        <v>310</v>
      </c>
      <c r="F126" s="49" t="s">
        <v>237</v>
      </c>
      <c r="G126" s="23" t="s">
        <v>317</v>
      </c>
      <c r="H126" s="14" t="s">
        <v>682</v>
      </c>
      <c r="I126" s="10">
        <v>43537</v>
      </c>
      <c r="J126" s="14">
        <f t="shared" si="10"/>
        <v>43903</v>
      </c>
    </row>
    <row r="127" spans="1:10" ht="36" customHeight="1" x14ac:dyDescent="0.35">
      <c r="A127" s="18" t="s">
        <v>61</v>
      </c>
      <c r="B127" s="80"/>
      <c r="C127" s="106"/>
      <c r="D127" s="15"/>
      <c r="E127" s="15"/>
      <c r="F127" s="48"/>
      <c r="G127" s="17"/>
      <c r="H127" s="16"/>
      <c r="I127" s="16"/>
      <c r="J127" s="88"/>
    </row>
    <row r="128" spans="1:10" ht="217" outlineLevel="1" x14ac:dyDescent="0.35">
      <c r="A128" s="9" t="s">
        <v>62</v>
      </c>
      <c r="B128" s="82" t="s">
        <v>83</v>
      </c>
      <c r="C128" s="101" t="s">
        <v>622</v>
      </c>
      <c r="D128" s="9" t="s">
        <v>84</v>
      </c>
      <c r="E128" s="9" t="s">
        <v>638</v>
      </c>
      <c r="F128" s="49" t="s">
        <v>392</v>
      </c>
      <c r="G128" s="9" t="s">
        <v>398</v>
      </c>
      <c r="H128" s="14" t="s">
        <v>682</v>
      </c>
      <c r="I128" s="10">
        <v>43642</v>
      </c>
      <c r="J128" s="14">
        <f t="shared" ref="J128:J145" si="11">IF(I128,EDATE(I128,12),"-")</f>
        <v>44008</v>
      </c>
    </row>
    <row r="129" spans="1:10" ht="112.5" customHeight="1" outlineLevel="1" x14ac:dyDescent="0.35">
      <c r="A129" s="9" t="s">
        <v>62</v>
      </c>
      <c r="B129" s="82" t="s">
        <v>85</v>
      </c>
      <c r="C129" s="101" t="s">
        <v>456</v>
      </c>
      <c r="D129" s="9" t="s">
        <v>86</v>
      </c>
      <c r="E129" s="9" t="s">
        <v>677</v>
      </c>
      <c r="F129" s="49" t="s">
        <v>457</v>
      </c>
      <c r="G129" s="9" t="s">
        <v>458</v>
      </c>
      <c r="H129" s="14" t="s">
        <v>682</v>
      </c>
      <c r="I129" s="10">
        <v>43642</v>
      </c>
      <c r="J129" s="14">
        <f t="shared" si="11"/>
        <v>44008</v>
      </c>
    </row>
    <row r="130" spans="1:10" ht="112.5" customHeight="1" outlineLevel="1" x14ac:dyDescent="0.35">
      <c r="A130" s="9" t="s">
        <v>62</v>
      </c>
      <c r="B130" s="82" t="s">
        <v>87</v>
      </c>
      <c r="C130" s="101" t="s">
        <v>459</v>
      </c>
      <c r="D130" s="9" t="s">
        <v>90</v>
      </c>
      <c r="E130" s="9" t="s">
        <v>678</v>
      </c>
      <c r="F130" s="49" t="s">
        <v>460</v>
      </c>
      <c r="G130" s="9" t="s">
        <v>461</v>
      </c>
      <c r="H130" s="14" t="s">
        <v>682</v>
      </c>
      <c r="I130" s="10">
        <v>43642</v>
      </c>
      <c r="J130" s="14">
        <f t="shared" si="11"/>
        <v>44008</v>
      </c>
    </row>
    <row r="131" spans="1:10" ht="170.5" outlineLevel="1" x14ac:dyDescent="0.35">
      <c r="A131" s="9" t="s">
        <v>62</v>
      </c>
      <c r="B131" s="82" t="s">
        <v>113</v>
      </c>
      <c r="C131" s="101" t="s">
        <v>462</v>
      </c>
      <c r="D131" s="9" t="s">
        <v>91</v>
      </c>
      <c r="E131" s="9" t="s">
        <v>677</v>
      </c>
      <c r="F131" s="49" t="s">
        <v>463</v>
      </c>
      <c r="G131" s="9" t="s">
        <v>620</v>
      </c>
      <c r="H131" s="14" t="s">
        <v>682</v>
      </c>
      <c r="I131" s="10">
        <v>43550</v>
      </c>
      <c r="J131" s="14">
        <f t="shared" si="11"/>
        <v>43916</v>
      </c>
    </row>
    <row r="132" spans="1:10" ht="112.5" customHeight="1" outlineLevel="1" x14ac:dyDescent="0.35">
      <c r="A132" s="9" t="s">
        <v>62</v>
      </c>
      <c r="B132" s="82" t="s">
        <v>116</v>
      </c>
      <c r="C132" s="101" t="s">
        <v>619</v>
      </c>
      <c r="D132" s="9" t="s">
        <v>92</v>
      </c>
      <c r="E132" s="9" t="s">
        <v>677</v>
      </c>
      <c r="F132" s="49" t="s">
        <v>464</v>
      </c>
      <c r="G132" s="9" t="s">
        <v>621</v>
      </c>
      <c r="H132" s="14" t="s">
        <v>682</v>
      </c>
      <c r="I132" s="10">
        <v>43550</v>
      </c>
      <c r="J132" s="14">
        <f t="shared" si="11"/>
        <v>43916</v>
      </c>
    </row>
    <row r="133" spans="1:10" ht="112.5" customHeight="1" outlineLevel="1" x14ac:dyDescent="0.35">
      <c r="A133" s="9" t="s">
        <v>62</v>
      </c>
      <c r="B133" s="82" t="s">
        <v>93</v>
      </c>
      <c r="C133" s="101" t="s">
        <v>465</v>
      </c>
      <c r="D133" s="9" t="s">
        <v>94</v>
      </c>
      <c r="E133" s="9" t="s">
        <v>677</v>
      </c>
      <c r="F133" s="49" t="s">
        <v>466</v>
      </c>
      <c r="G133" s="9" t="s">
        <v>467</v>
      </c>
      <c r="H133" s="14" t="s">
        <v>682</v>
      </c>
      <c r="I133" s="10">
        <v>43642</v>
      </c>
      <c r="J133" s="14">
        <f t="shared" si="11"/>
        <v>44008</v>
      </c>
    </row>
    <row r="134" spans="1:10" ht="112.5" customHeight="1" outlineLevel="1" x14ac:dyDescent="0.35">
      <c r="A134" s="9" t="s">
        <v>62</v>
      </c>
      <c r="B134" s="82" t="s">
        <v>95</v>
      </c>
      <c r="C134" s="101" t="s">
        <v>468</v>
      </c>
      <c r="D134" s="9" t="s">
        <v>96</v>
      </c>
      <c r="E134" s="9" t="s">
        <v>677</v>
      </c>
      <c r="F134" s="49" t="s">
        <v>469</v>
      </c>
      <c r="G134" s="9" t="s">
        <v>467</v>
      </c>
      <c r="H134" s="14" t="s">
        <v>682</v>
      </c>
      <c r="I134" s="10">
        <v>43642</v>
      </c>
      <c r="J134" s="14">
        <f t="shared" si="11"/>
        <v>44008</v>
      </c>
    </row>
    <row r="135" spans="1:10" ht="112.5" customHeight="1" outlineLevel="1" x14ac:dyDescent="0.35">
      <c r="A135" s="9" t="s">
        <v>62</v>
      </c>
      <c r="B135" s="82" t="s">
        <v>111</v>
      </c>
      <c r="C135" s="101" t="s">
        <v>622</v>
      </c>
      <c r="D135" s="9" t="s">
        <v>112</v>
      </c>
      <c r="E135" s="9" t="s">
        <v>677</v>
      </c>
      <c r="F135" s="49" t="s">
        <v>143</v>
      </c>
      <c r="G135" s="9" t="s">
        <v>22</v>
      </c>
      <c r="H135" s="14" t="s">
        <v>682</v>
      </c>
      <c r="I135" s="10">
        <v>43642</v>
      </c>
      <c r="J135" s="14">
        <f t="shared" si="11"/>
        <v>44008</v>
      </c>
    </row>
    <row r="136" spans="1:10" ht="112.5" customHeight="1" outlineLevel="1" x14ac:dyDescent="0.35">
      <c r="A136" s="9" t="s">
        <v>62</v>
      </c>
      <c r="B136" s="82" t="s">
        <v>104</v>
      </c>
      <c r="C136" s="101" t="s">
        <v>622</v>
      </c>
      <c r="D136" s="9" t="s">
        <v>103</v>
      </c>
      <c r="E136" s="9" t="s">
        <v>677</v>
      </c>
      <c r="F136" s="49" t="s">
        <v>470</v>
      </c>
      <c r="G136" s="9" t="s">
        <v>471</v>
      </c>
      <c r="H136" s="14" t="s">
        <v>682</v>
      </c>
      <c r="I136" s="10">
        <v>43642</v>
      </c>
      <c r="J136" s="14">
        <f t="shared" si="11"/>
        <v>44008</v>
      </c>
    </row>
    <row r="137" spans="1:10" ht="112.5" customHeight="1" outlineLevel="1" x14ac:dyDescent="0.35">
      <c r="A137" s="9" t="s">
        <v>62</v>
      </c>
      <c r="B137" s="82" t="s">
        <v>97</v>
      </c>
      <c r="C137" s="101" t="s">
        <v>622</v>
      </c>
      <c r="D137" s="9" t="s">
        <v>98</v>
      </c>
      <c r="E137" s="9" t="s">
        <v>677</v>
      </c>
      <c r="F137" s="49" t="s">
        <v>472</v>
      </c>
      <c r="G137" s="9" t="s">
        <v>473</v>
      </c>
      <c r="H137" s="14" t="s">
        <v>682</v>
      </c>
      <c r="I137" s="10">
        <v>43642</v>
      </c>
      <c r="J137" s="14">
        <f t="shared" si="11"/>
        <v>44008</v>
      </c>
    </row>
    <row r="138" spans="1:10" ht="112.5" customHeight="1" outlineLevel="1" x14ac:dyDescent="0.35">
      <c r="A138" s="9" t="s">
        <v>62</v>
      </c>
      <c r="B138" s="82" t="s">
        <v>102</v>
      </c>
      <c r="C138" s="101" t="s">
        <v>622</v>
      </c>
      <c r="D138" s="9" t="s">
        <v>21</v>
      </c>
      <c r="E138" s="9" t="s">
        <v>677</v>
      </c>
      <c r="F138" s="49" t="s">
        <v>143</v>
      </c>
      <c r="G138" s="9" t="s">
        <v>22</v>
      </c>
      <c r="H138" s="14" t="s">
        <v>682</v>
      </c>
      <c r="I138" s="10">
        <v>43642</v>
      </c>
      <c r="J138" s="14">
        <f t="shared" si="11"/>
        <v>44008</v>
      </c>
    </row>
    <row r="139" spans="1:10" ht="112.5" customHeight="1" outlineLevel="1" x14ac:dyDescent="0.35">
      <c r="A139" s="9" t="s">
        <v>62</v>
      </c>
      <c r="B139" s="82" t="s">
        <v>107</v>
      </c>
      <c r="C139" s="101" t="s">
        <v>622</v>
      </c>
      <c r="D139" s="9" t="s">
        <v>108</v>
      </c>
      <c r="E139" s="9" t="s">
        <v>678</v>
      </c>
      <c r="F139" s="49" t="s">
        <v>143</v>
      </c>
      <c r="G139" s="9" t="s">
        <v>22</v>
      </c>
      <c r="H139" s="14" t="s">
        <v>682</v>
      </c>
      <c r="I139" s="10">
        <v>43550</v>
      </c>
      <c r="J139" s="14">
        <f t="shared" si="11"/>
        <v>43916</v>
      </c>
    </row>
    <row r="140" spans="1:10" ht="112.5" customHeight="1" outlineLevel="1" x14ac:dyDescent="0.35">
      <c r="A140" s="9" t="s">
        <v>62</v>
      </c>
      <c r="B140" s="82" t="s">
        <v>100</v>
      </c>
      <c r="C140" s="101" t="s">
        <v>622</v>
      </c>
      <c r="D140" s="9" t="s">
        <v>101</v>
      </c>
      <c r="E140" s="9" t="s">
        <v>677</v>
      </c>
      <c r="F140" s="49" t="s">
        <v>143</v>
      </c>
      <c r="G140" s="9" t="s">
        <v>22</v>
      </c>
      <c r="H140" s="14" t="s">
        <v>682</v>
      </c>
      <c r="I140" s="10">
        <v>43550</v>
      </c>
      <c r="J140" s="14">
        <f t="shared" si="11"/>
        <v>43916</v>
      </c>
    </row>
    <row r="141" spans="1:10" ht="112.5" customHeight="1" outlineLevel="1" x14ac:dyDescent="0.35">
      <c r="A141" s="9" t="s">
        <v>62</v>
      </c>
      <c r="B141" s="82" t="s">
        <v>105</v>
      </c>
      <c r="C141" s="101" t="s">
        <v>622</v>
      </c>
      <c r="D141" s="9" t="s">
        <v>106</v>
      </c>
      <c r="E141" s="9" t="s">
        <v>677</v>
      </c>
      <c r="F141" s="49" t="s">
        <v>143</v>
      </c>
      <c r="G141" s="9" t="s">
        <v>22</v>
      </c>
      <c r="H141" s="14" t="s">
        <v>682</v>
      </c>
      <c r="I141" s="10">
        <v>43550</v>
      </c>
      <c r="J141" s="14">
        <f t="shared" si="11"/>
        <v>43916</v>
      </c>
    </row>
    <row r="142" spans="1:10" ht="112.5" customHeight="1" outlineLevel="1" x14ac:dyDescent="0.35">
      <c r="A142" s="9" t="s">
        <v>62</v>
      </c>
      <c r="B142" s="82" t="s">
        <v>99</v>
      </c>
      <c r="C142" s="101" t="s">
        <v>622</v>
      </c>
      <c r="D142" s="9" t="s">
        <v>393</v>
      </c>
      <c r="E142" s="9" t="s">
        <v>677</v>
      </c>
      <c r="F142" s="49" t="s">
        <v>394</v>
      </c>
      <c r="G142" s="9" t="s">
        <v>624</v>
      </c>
      <c r="H142" s="14" t="s">
        <v>682</v>
      </c>
      <c r="I142" s="10">
        <v>43550</v>
      </c>
      <c r="J142" s="14">
        <f t="shared" si="11"/>
        <v>43916</v>
      </c>
    </row>
    <row r="143" spans="1:10" ht="112.5" customHeight="1" outlineLevel="1" x14ac:dyDescent="0.35">
      <c r="A143" s="9" t="s">
        <v>62</v>
      </c>
      <c r="B143" s="82" t="s">
        <v>109</v>
      </c>
      <c r="C143" s="101" t="s">
        <v>622</v>
      </c>
      <c r="D143" s="9" t="s">
        <v>110</v>
      </c>
      <c r="E143" s="9" t="s">
        <v>677</v>
      </c>
      <c r="F143" s="49" t="s">
        <v>110</v>
      </c>
      <c r="G143" s="9" t="s">
        <v>625</v>
      </c>
      <c r="H143" s="14" t="s">
        <v>682</v>
      </c>
      <c r="I143" s="10">
        <v>43550</v>
      </c>
      <c r="J143" s="14">
        <f t="shared" si="11"/>
        <v>43916</v>
      </c>
    </row>
    <row r="144" spans="1:10" ht="232.5" outlineLevel="1" x14ac:dyDescent="0.35">
      <c r="A144" s="9" t="s">
        <v>62</v>
      </c>
      <c r="B144" s="82" t="s">
        <v>114</v>
      </c>
      <c r="C144" s="101" t="s">
        <v>622</v>
      </c>
      <c r="D144" s="9" t="s">
        <v>115</v>
      </c>
      <c r="E144" s="9" t="s">
        <v>678</v>
      </c>
      <c r="F144" s="49" t="s">
        <v>474</v>
      </c>
      <c r="G144" s="9" t="s">
        <v>626</v>
      </c>
      <c r="H144" s="14" t="s">
        <v>682</v>
      </c>
      <c r="I144" s="10">
        <v>43550</v>
      </c>
      <c r="J144" s="14">
        <f t="shared" si="11"/>
        <v>43916</v>
      </c>
    </row>
    <row r="145" spans="1:10" ht="112.5" customHeight="1" outlineLevel="1" x14ac:dyDescent="0.35">
      <c r="A145" s="9" t="s">
        <v>62</v>
      </c>
      <c r="B145" s="82" t="s">
        <v>117</v>
      </c>
      <c r="C145" s="101" t="s">
        <v>622</v>
      </c>
      <c r="D145" s="9" t="s">
        <v>118</v>
      </c>
      <c r="E145" s="9" t="s">
        <v>679</v>
      </c>
      <c r="F145" s="49" t="s">
        <v>143</v>
      </c>
      <c r="G145" s="9" t="s">
        <v>22</v>
      </c>
      <c r="H145" s="14" t="s">
        <v>682</v>
      </c>
      <c r="I145" s="10">
        <v>43550</v>
      </c>
      <c r="J145" s="14">
        <f t="shared" si="11"/>
        <v>43916</v>
      </c>
    </row>
    <row r="146" spans="1:10" ht="36" customHeight="1" x14ac:dyDescent="0.35">
      <c r="A146" s="18" t="s">
        <v>602</v>
      </c>
      <c r="B146" s="80"/>
      <c r="C146" s="106"/>
      <c r="D146" s="15"/>
      <c r="E146" s="15"/>
      <c r="F146" s="48"/>
      <c r="G146" s="17"/>
      <c r="H146" s="16"/>
      <c r="I146" s="16"/>
      <c r="J146" s="88"/>
    </row>
    <row r="147" spans="1:10" ht="159.75" customHeight="1" outlineLevel="1" x14ac:dyDescent="0.35">
      <c r="A147" s="9" t="s">
        <v>62</v>
      </c>
      <c r="B147" s="82" t="s">
        <v>136</v>
      </c>
      <c r="C147" s="101" t="s">
        <v>435</v>
      </c>
      <c r="D147" s="9" t="s">
        <v>137</v>
      </c>
      <c r="E147" s="9" t="s">
        <v>680</v>
      </c>
      <c r="F147" s="49" t="s">
        <v>390</v>
      </c>
      <c r="G147" s="9" t="s">
        <v>391</v>
      </c>
      <c r="H147" s="14" t="s">
        <v>682</v>
      </c>
      <c r="I147" s="10">
        <v>43550</v>
      </c>
      <c r="J147" s="14">
        <f>IF(I147,EDATE(I147,12),"-")</f>
        <v>43916</v>
      </c>
    </row>
    <row r="148" spans="1:10" ht="51.75" customHeight="1" x14ac:dyDescent="0.35"/>
  </sheetData>
  <autoFilter ref="A5:J147"/>
  <mergeCells count="1">
    <mergeCell ref="A1:B1"/>
  </mergeCells>
  <phoneticPr fontId="0" type="noConversion"/>
  <conditionalFormatting sqref="J44:J49 J51:J69 J110 J147 J78:J81 J83:J84 J113:J117 J119 J100:J105 J94:J98 J86:J88 J90:J92 J35:J41 J121:J126 J128:J145 J7:J29">
    <cfRule type="cellIs" dxfId="31" priority="143" stopIfTrue="1" operator="greaterThanOrEqual">
      <formula>TODAY()</formula>
    </cfRule>
    <cfRule type="cellIs" dxfId="30" priority="144" stopIfTrue="1" operator="lessThanOrEqual">
      <formula>TODAY()</formula>
    </cfRule>
  </conditionalFormatting>
  <conditionalFormatting sqref="J44:J49 J51:J69 J110 J147 J78:J81 J83:J84 J113:J117 J119 J100:J105 J94:J98 J86:J88 J90:J92 J35:J41 J121:J126 J128:J145 J18:J29">
    <cfRule type="cellIs" priority="142" stopIfTrue="1" operator="equal">
      <formula>ISTLEER</formula>
    </cfRule>
  </conditionalFormatting>
  <conditionalFormatting sqref="J7">
    <cfRule type="expression" priority="141" stopIfTrue="1">
      <formula>IF(ISBLANK(I7),"","")</formula>
    </cfRule>
  </conditionalFormatting>
  <conditionalFormatting sqref="J42">
    <cfRule type="cellIs" dxfId="29" priority="133" stopIfTrue="1" operator="greaterThanOrEqual">
      <formula>TODAY()</formula>
    </cfRule>
    <cfRule type="cellIs" dxfId="28" priority="134" stopIfTrue="1" operator="lessThanOrEqual">
      <formula>TODAY()</formula>
    </cfRule>
  </conditionalFormatting>
  <conditionalFormatting sqref="J42">
    <cfRule type="cellIs" priority="132" stopIfTrue="1" operator="equal">
      <formula>ISTLEER</formula>
    </cfRule>
  </conditionalFormatting>
  <conditionalFormatting sqref="J70">
    <cfRule type="cellIs" dxfId="27" priority="130" stopIfTrue="1" operator="greaterThanOrEqual">
      <formula>TODAY()</formula>
    </cfRule>
    <cfRule type="cellIs" dxfId="26" priority="131" stopIfTrue="1" operator="lessThanOrEqual">
      <formula>TODAY()</formula>
    </cfRule>
  </conditionalFormatting>
  <conditionalFormatting sqref="J70">
    <cfRule type="cellIs" priority="129" stopIfTrue="1" operator="equal">
      <formula>ISTLEER</formula>
    </cfRule>
  </conditionalFormatting>
  <conditionalFormatting sqref="J71">
    <cfRule type="cellIs" dxfId="25" priority="127" stopIfTrue="1" operator="greaterThanOrEqual">
      <formula>TODAY()</formula>
    </cfRule>
    <cfRule type="cellIs" dxfId="24" priority="128" stopIfTrue="1" operator="lessThanOrEqual">
      <formula>TODAY()</formula>
    </cfRule>
  </conditionalFormatting>
  <conditionalFormatting sqref="J71">
    <cfRule type="cellIs" priority="126" stopIfTrue="1" operator="equal">
      <formula>ISTLEER</formula>
    </cfRule>
  </conditionalFormatting>
  <conditionalFormatting sqref="J72:J73">
    <cfRule type="cellIs" dxfId="23" priority="124" stopIfTrue="1" operator="greaterThanOrEqual">
      <formula>TODAY()</formula>
    </cfRule>
    <cfRule type="cellIs" dxfId="22" priority="125" stopIfTrue="1" operator="lessThanOrEqual">
      <formula>TODAY()</formula>
    </cfRule>
  </conditionalFormatting>
  <conditionalFormatting sqref="J72:J73">
    <cfRule type="cellIs" priority="123" stopIfTrue="1" operator="equal">
      <formula>ISTLEER</formula>
    </cfRule>
  </conditionalFormatting>
  <conditionalFormatting sqref="J74:J76">
    <cfRule type="cellIs" dxfId="21" priority="118" stopIfTrue="1" operator="greaterThanOrEqual">
      <formula>TODAY()</formula>
    </cfRule>
    <cfRule type="cellIs" dxfId="20" priority="119" stopIfTrue="1" operator="lessThanOrEqual">
      <formula>TODAY()</formula>
    </cfRule>
  </conditionalFormatting>
  <conditionalFormatting sqref="J74:J76">
    <cfRule type="cellIs" priority="117" stopIfTrue="1" operator="equal">
      <formula>ISTLEER</formula>
    </cfRule>
  </conditionalFormatting>
  <conditionalFormatting sqref="J77">
    <cfRule type="cellIs" dxfId="19" priority="109" stopIfTrue="1" operator="greaterThanOrEqual">
      <formula>TODAY()</formula>
    </cfRule>
    <cfRule type="cellIs" dxfId="18" priority="110" stopIfTrue="1" operator="lessThanOrEqual">
      <formula>TODAY()</formula>
    </cfRule>
  </conditionalFormatting>
  <conditionalFormatting sqref="J77">
    <cfRule type="cellIs" priority="108" stopIfTrue="1" operator="equal">
      <formula>ISTLEER</formula>
    </cfRule>
  </conditionalFormatting>
  <conditionalFormatting sqref="J82">
    <cfRule type="cellIs" dxfId="17" priority="106" stopIfTrue="1" operator="greaterThanOrEqual">
      <formula>TODAY()</formula>
    </cfRule>
    <cfRule type="cellIs" dxfId="16" priority="107" stopIfTrue="1" operator="lessThanOrEqual">
      <formula>TODAY()</formula>
    </cfRule>
  </conditionalFormatting>
  <conditionalFormatting sqref="J82">
    <cfRule type="cellIs" priority="105" stopIfTrue="1" operator="equal">
      <formula>ISTLEER</formula>
    </cfRule>
  </conditionalFormatting>
  <conditionalFormatting sqref="J118:J119">
    <cfRule type="cellIs" dxfId="15" priority="103" stopIfTrue="1" operator="greaterThanOrEqual">
      <formula>TODAY()</formula>
    </cfRule>
    <cfRule type="cellIs" dxfId="14" priority="104" stopIfTrue="1" operator="lessThanOrEqual">
      <formula>TODAY()</formula>
    </cfRule>
  </conditionalFormatting>
  <conditionalFormatting sqref="J118:J119">
    <cfRule type="cellIs" priority="102" stopIfTrue="1" operator="equal">
      <formula>ISTLEER</formula>
    </cfRule>
  </conditionalFormatting>
  <conditionalFormatting sqref="J120:J121">
    <cfRule type="cellIs" dxfId="13" priority="94" stopIfTrue="1" operator="greaterThanOrEqual">
      <formula>TODAY()</formula>
    </cfRule>
    <cfRule type="cellIs" dxfId="12" priority="95" stopIfTrue="1" operator="lessThanOrEqual">
      <formula>TODAY()</formula>
    </cfRule>
  </conditionalFormatting>
  <conditionalFormatting sqref="J120:J121">
    <cfRule type="cellIs" priority="93" stopIfTrue="1" operator="equal">
      <formula>ISTLEER</formula>
    </cfRule>
  </conditionalFormatting>
  <conditionalFormatting sqref="J32:J33">
    <cfRule type="cellIs" dxfId="11" priority="47" stopIfTrue="1" operator="greaterThanOrEqual">
      <formula>TODAY()</formula>
    </cfRule>
    <cfRule type="cellIs" dxfId="10" priority="48" stopIfTrue="1" operator="lessThanOrEqual">
      <formula>TODAY()</formula>
    </cfRule>
  </conditionalFormatting>
  <conditionalFormatting sqref="J32:J33">
    <cfRule type="cellIs" priority="46" stopIfTrue="1" operator="equal">
      <formula>ISTLEER</formula>
    </cfRule>
  </conditionalFormatting>
  <conditionalFormatting sqref="J30:J31">
    <cfRule type="cellIs" dxfId="9" priority="20" stopIfTrue="1" operator="greaterThanOrEqual">
      <formula>TODAY()</formula>
    </cfRule>
    <cfRule type="cellIs" dxfId="8" priority="21" stopIfTrue="1" operator="lessThanOrEqual">
      <formula>TODAY()</formula>
    </cfRule>
  </conditionalFormatting>
  <conditionalFormatting sqref="J30:J31">
    <cfRule type="cellIs" priority="19" stopIfTrue="1" operator="equal">
      <formula>ISTLEER</formula>
    </cfRule>
  </conditionalFormatting>
  <conditionalFormatting sqref="J89">
    <cfRule type="cellIs" dxfId="7" priority="17" stopIfTrue="1" operator="greaterThanOrEqual">
      <formula>TODAY()</formula>
    </cfRule>
    <cfRule type="cellIs" dxfId="6" priority="18" stopIfTrue="1" operator="lessThanOrEqual">
      <formula>TODAY()</formula>
    </cfRule>
  </conditionalFormatting>
  <conditionalFormatting sqref="J89">
    <cfRule type="cellIs" priority="16" stopIfTrue="1" operator="equal">
      <formula>ISTLEER</formula>
    </cfRule>
  </conditionalFormatting>
  <conditionalFormatting sqref="J108">
    <cfRule type="cellIs" dxfId="5" priority="14" stopIfTrue="1" operator="greaterThanOrEqual">
      <formula>TODAY()</formula>
    </cfRule>
    <cfRule type="cellIs" dxfId="4" priority="15" stopIfTrue="1" operator="lessThanOrEqual">
      <formula>TODAY()</formula>
    </cfRule>
  </conditionalFormatting>
  <conditionalFormatting sqref="J108">
    <cfRule type="cellIs" priority="13" stopIfTrue="1" operator="equal">
      <formula>ISTLEER</formula>
    </cfRule>
  </conditionalFormatting>
  <conditionalFormatting sqref="J106:J107">
    <cfRule type="cellIs" dxfId="3" priority="11" stopIfTrue="1" operator="greaterThanOrEqual">
      <formula>TODAY()</formula>
    </cfRule>
    <cfRule type="cellIs" dxfId="2" priority="12" stopIfTrue="1" operator="lessThanOrEqual">
      <formula>TODAY()</formula>
    </cfRule>
  </conditionalFormatting>
  <conditionalFormatting sqref="J106:J107">
    <cfRule type="cellIs" priority="10" stopIfTrue="1" operator="equal">
      <formula>ISTLEER</formula>
    </cfRule>
  </conditionalFormatting>
  <conditionalFormatting sqref="J112">
    <cfRule type="cellIs" dxfId="1" priority="5" stopIfTrue="1" operator="greaterThanOrEqual">
      <formula>TODAY()</formula>
    </cfRule>
    <cfRule type="cellIs" dxfId="0" priority="6" stopIfTrue="1" operator="lessThanOrEqual">
      <formula>TODAY()</formula>
    </cfRule>
  </conditionalFormatting>
  <conditionalFormatting sqref="J112">
    <cfRule type="cellIs" priority="4" stopIfTrue="1" operator="equal">
      <formula>ISTLEER</formula>
    </cfRule>
  </conditionalFormatting>
  <hyperlinks>
    <hyperlink ref="A3" r:id="rId1"/>
    <hyperlink ref="B13" r:id="rId2"/>
    <hyperlink ref="B44" r:id="rId3"/>
    <hyperlink ref="B55" r:id="rId4"/>
    <hyperlink ref="B59" r:id="rId5"/>
    <hyperlink ref="B60" r:id="rId6"/>
    <hyperlink ref="B18" r:id="rId7"/>
    <hyperlink ref="B86" r:id="rId8" display="Immissionsschutzgesetz"/>
    <hyperlink ref="B87" r:id="rId9"/>
    <hyperlink ref="B103" r:id="rId10" display="BBGl. 151"/>
    <hyperlink ref="B104" r:id="rId11"/>
    <hyperlink ref="B137" r:id="rId12" display="§41 f ChemG"/>
    <hyperlink ref="B58" r:id="rId13" display="Verordnung explosionsfähige Atmosphären"/>
    <hyperlink ref="B57" r:id="rId14"/>
    <hyperlink ref="B56" r:id="rId15"/>
    <hyperlink ref="B110" r:id="rId16"/>
    <hyperlink ref="B94" r:id="rId17"/>
    <hyperlink ref="B101" r:id="rId18"/>
    <hyperlink ref="B102" r:id="rId19"/>
    <hyperlink ref="B100" r:id="rId20"/>
    <hyperlink ref="B45" r:id="rId21" display="https://www.ris.bka.gv.at/GeltendeFassung.wxe?Abfrage=LROO&amp;Gesetzesnummer=10000422&amp;ShowPrintPreview=True"/>
    <hyperlink ref="B90" r:id="rId22"/>
    <hyperlink ref="B95" r:id="rId23"/>
    <hyperlink ref="B91" r:id="rId24"/>
    <hyperlink ref="B54" r:id="rId25"/>
    <hyperlink ref="B61" r:id="rId26"/>
    <hyperlink ref="B62" r:id="rId27"/>
    <hyperlink ref="B35" r:id="rId28"/>
    <hyperlink ref="B37" r:id="rId29" display="DSG 2000 - Verordnung (EU) 2016/679 des Europäischen Parlaments und des Rates vom 27. April 2016 "/>
    <hyperlink ref="B17" r:id="rId30"/>
    <hyperlink ref="B64" r:id="rId31"/>
    <hyperlink ref="B128" r:id="rId32"/>
    <hyperlink ref="B129" r:id="rId33" display="https://www.ris.bka.gv.at/GeltendeFassung.wxe?Abfrage=Bundesnormen&amp;Gesetzesnummer=10009067"/>
    <hyperlink ref="B120" r:id="rId34" display="http://eur-lex.europa.eu/legal-content/DE/TXT/?uri=celex%3A32008R1272"/>
    <hyperlink ref="B130" r:id="rId35"/>
    <hyperlink ref="B131" r:id="rId36" display="Giftverordnung"/>
    <hyperlink ref="B132" r:id="rId37" display="Abfallwirtschaftsgesetz"/>
    <hyperlink ref="B133" r:id="rId38"/>
    <hyperlink ref="B134" r:id="rId39"/>
    <hyperlink ref="B139" r:id="rId40" display="§41 f ChemG"/>
    <hyperlink ref="B140" r:id="rId41" display="§41 f ChemG"/>
    <hyperlink ref="B143" r:id="rId42" display="§41 f ChemG"/>
    <hyperlink ref="B136" r:id="rId43" display="§41 f ChemG"/>
    <hyperlink ref="B141" r:id="rId44" display="§41 f ChemG"/>
    <hyperlink ref="B138" r:id="rId45" display="§41 f ChemG"/>
    <hyperlink ref="B142" r:id="rId46" display="§41 f ChemG"/>
    <hyperlink ref="B135" r:id="rId47" display="§41 f ChemG"/>
    <hyperlink ref="B144" r:id="rId48" display="§41 f ChemG"/>
    <hyperlink ref="B145" r:id="rId49" display="§41 f ChemG"/>
    <hyperlink ref="B8" r:id="rId50"/>
    <hyperlink ref="B7" r:id="rId51"/>
    <hyperlink ref="G17" r:id="rId52"/>
    <hyperlink ref="B96" r:id="rId53"/>
    <hyperlink ref="B19" r:id="rId54"/>
    <hyperlink ref="B46" r:id="rId55"/>
    <hyperlink ref="B63" r:id="rId56"/>
    <hyperlink ref="B115" r:id="rId57"/>
    <hyperlink ref="B116" r:id="rId58"/>
    <hyperlink ref="B114" r:id="rId59" display="VOPST"/>
    <hyperlink ref="B119" r:id="rId60"/>
    <hyperlink ref="B118" r:id="rId61" display="Gefahrstoffverordnung-GefStoffV"/>
    <hyperlink ref="B121" r:id="rId62" display="http://www.umweltbundesamt.at/clp"/>
    <hyperlink ref="B122" r:id="rId63"/>
    <hyperlink ref="B147" r:id="rId64"/>
    <hyperlink ref="B123" r:id="rId65"/>
    <hyperlink ref="B26" r:id="rId66"/>
    <hyperlink ref="B124" r:id="rId67"/>
    <hyperlink ref="B125" r:id="rId68"/>
    <hyperlink ref="B27" r:id="rId69"/>
    <hyperlink ref="B69" r:id="rId70"/>
    <hyperlink ref="B28" r:id="rId71"/>
    <hyperlink ref="B51" r:id="rId72"/>
    <hyperlink ref="B53" r:id="rId73"/>
    <hyperlink ref="B29" r:id="rId74"/>
    <hyperlink ref="B47" r:id="rId75"/>
    <hyperlink ref="B52" r:id="rId76"/>
    <hyperlink ref="B65" r:id="rId77" display="https://www.ris.bka.gv.at/GeltendeFassung.wxe?Abfrage=Bundesnormen&amp;Gesetzesnummer=10008910"/>
    <hyperlink ref="B66" r:id="rId78" display="https://www.ris.bka.gv.at/GeltendeFassung.wxe?Abfrage=Bundesnormen&amp;Gesetzesnummer=10008910"/>
    <hyperlink ref="B67" r:id="rId79"/>
    <hyperlink ref="B41" r:id="rId80"/>
    <hyperlink ref="B42" r:id="rId81"/>
    <hyperlink ref="B70" r:id="rId82"/>
    <hyperlink ref="B72" r:id="rId83"/>
    <hyperlink ref="B71" r:id="rId84" display="Urlaubszeitgesetz"/>
    <hyperlink ref="B74" r:id="rId85" display="Gleichbehandlungsgesetz"/>
    <hyperlink ref="B76" r:id="rId86" display="Bundesgesetz über die Beschäftigung von Kindern und von Jugendlichen"/>
    <hyperlink ref="B77" r:id="rId87"/>
    <hyperlink ref="B82" r:id="rId88"/>
    <hyperlink ref="B23" r:id="rId89"/>
    <hyperlink ref="B25" r:id="rId90"/>
    <hyperlink ref="B30" r:id="rId91"/>
    <hyperlink ref="B31" r:id="rId92"/>
    <hyperlink ref="C31" r:id="rId93" display="https://www.ris.bka.gv.at/eli/bgbl/I/2013/193"/>
    <hyperlink ref="B21" r:id="rId94"/>
    <hyperlink ref="B73" r:id="rId95"/>
    <hyperlink ref="B68" r:id="rId96" display="https://www.ris.bka.gv.at/GeltendeFassung.wxe?Abfrage=Bundesnormen&amp;Gesetzesnummer=10008910"/>
    <hyperlink ref="C69" r:id="rId97" display="https://www.ris.bka.gv.at/eli/bgbl/II/2010/21"/>
    <hyperlink ref="B75" r:id="rId98"/>
    <hyperlink ref="B78" r:id="rId99"/>
    <hyperlink ref="B79" r:id="rId100"/>
    <hyperlink ref="B80" r:id="rId101"/>
    <hyperlink ref="B81" r:id="rId102"/>
    <hyperlink ref="B83" r:id="rId103"/>
    <hyperlink ref="C84" r:id="rId104" display="https://www.ris.bka.gv.at/eli/bgbl/II/2014/77"/>
    <hyperlink ref="B84" r:id="rId105"/>
    <hyperlink ref="C101" r:id="rId106" display="https://www.ris.bka.gv.at/eli/bgbl/I/2018/32"/>
    <hyperlink ref="B117" r:id="rId107"/>
    <hyperlink ref="C135" r:id="rId108" display="https://www.ris.bka.gv.at/eli/bgbl/I/2017/58"/>
    <hyperlink ref="B97" r:id="rId109"/>
    <hyperlink ref="B98" r:id="rId110"/>
    <hyperlink ref="B24" r:id="rId111"/>
    <hyperlink ref="B32" r:id="rId112" display="https://eur-lex.europa.eu/legal-content/DE/TXT/PDF/?uri=CELEX:32006R0166&amp;from=DE"/>
    <hyperlink ref="B16" r:id="rId113"/>
    <hyperlink ref="B33" r:id="rId114"/>
    <hyperlink ref="C33" r:id="rId115" display="https://www.ris.bka.gv.at/Ergebnis.wxe?Abfrage=Lgbl&amp;Lgblnummer=90/2013&amp;Bundesland=Ober%C3%B6sterreich&amp;BundeslandDefault=Ober%C3%B6sterreich&amp;FassungVom=&amp;SkipToDocumentPage=True"/>
    <hyperlink ref="B88" r:id="rId116" display="Kälteanlagenverordnung OÖ"/>
    <hyperlink ref="B89" r:id="rId117"/>
    <hyperlink ref="B10" r:id="rId118"/>
    <hyperlink ref="B9" r:id="rId119"/>
    <hyperlink ref="B12" r:id="rId120"/>
    <hyperlink ref="B22" r:id="rId121"/>
    <hyperlink ref="B36" r:id="rId122"/>
    <hyperlink ref="B38" r:id="rId123"/>
    <hyperlink ref="B39" r:id="rId124"/>
    <hyperlink ref="B105" r:id="rId125" display="https://eur-lex.europa.eu/legal-content/DE/ALL/?uri=CELEX:32016D1032"/>
    <hyperlink ref="B108" r:id="rId126"/>
    <hyperlink ref="C106" r:id="rId127" display="https://www.ris.bka.gv.at/eli/bgbl/I/2017/108"/>
    <hyperlink ref="B106" r:id="rId128"/>
    <hyperlink ref="B112" r:id="rId129"/>
    <hyperlink ref="B14" r:id="rId130"/>
    <hyperlink ref="I82" r:id="rId131" display="https://www.ris.bka.gv.at/eli/bgbl/II/2018/254"/>
  </hyperlinks>
  <printOptions horizontalCentered="1"/>
  <pageMargins left="0.15748031496062992" right="0.15748031496062992" top="0.19685039370078741" bottom="0.31496062992125984" header="0.51181102362204722" footer="0.15748031496062992"/>
  <pageSetup paperSize="9" scale="45" orientation="landscape" r:id="rId132"/>
  <headerFooter alignWithMargins="0">
    <oddFooter>&amp;L&amp;8erstellt am: 08.01.2018
erstellt von: Y. Eitzinger&amp;C&amp;8Druckdatum: &amp;D
Seite &amp;P von &amp;N&amp;R&amp;F&amp;A</oddFooter>
  </headerFooter>
  <rowBreaks count="21" manualBreakCount="21">
    <brk id="12" max="9" man="1"/>
    <brk id="22" max="9" man="1"/>
    <brk id="27" max="9" man="1"/>
    <brk id="33" max="9" man="1"/>
    <brk id="42" max="9" man="1"/>
    <brk id="49" max="9" man="1"/>
    <brk id="57" max="9" man="1"/>
    <brk id="65" max="9" man="1"/>
    <brk id="72" max="9" man="1"/>
    <brk id="80" max="9" man="1"/>
    <brk id="84" max="9" man="1"/>
    <brk id="92" max="9" man="1"/>
    <brk id="98" max="9" man="1"/>
    <brk id="101" max="9" man="1"/>
    <brk id="110" max="9" man="1"/>
    <brk id="117" max="9" man="1"/>
    <brk id="121" max="9" man="1"/>
    <brk id="126" max="9" man="1"/>
    <brk id="131" max="9" man="1"/>
    <brk id="138" max="9" man="1"/>
    <brk id="145" max="9" man="1"/>
  </rowBreaks>
  <legacyDrawing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60" zoomScaleNormal="60" zoomScaleSheetLayoutView="80" workbookViewId="0">
      <pane xSplit="2" ySplit="5" topLeftCell="C6" activePane="bottomRight" state="frozen"/>
      <selection pane="topRight" activeCell="C1" sqref="C1"/>
      <selection pane="bottomLeft" activeCell="A5" sqref="A5"/>
      <selection pane="bottomRight" sqref="A1:B1"/>
    </sheetView>
  </sheetViews>
  <sheetFormatPr baseColWidth="10" defaultColWidth="11.453125" defaultRowHeight="18" x14ac:dyDescent="0.35"/>
  <cols>
    <col min="1" max="1" width="33.54296875" style="5" customWidth="1"/>
    <col min="2" max="2" width="44.1796875" style="79" customWidth="1"/>
    <col min="3" max="3" width="31" style="114" customWidth="1"/>
    <col min="4" max="4" width="49.1796875" style="5" customWidth="1"/>
    <col min="5" max="5" width="23.26953125" style="5" customWidth="1"/>
    <col min="6" max="6" width="53.26953125" style="47" customWidth="1"/>
    <col min="7" max="7" width="43.1796875" style="5" customWidth="1"/>
    <col min="8" max="8" width="8" style="2" customWidth="1"/>
    <col min="9" max="9" width="14.1796875" style="2" customWidth="1"/>
    <col min="10" max="10" width="20.1796875" style="2" bestFit="1" customWidth="1"/>
    <col min="11" max="11" width="19.26953125" style="2" customWidth="1"/>
    <col min="12" max="16384" width="11.453125" style="7"/>
  </cols>
  <sheetData>
    <row r="1" spans="1:16" ht="43.5" customHeight="1" thickBot="1" x14ac:dyDescent="0.4">
      <c r="A1" s="155" t="s">
        <v>662</v>
      </c>
      <c r="B1" s="156"/>
      <c r="C1" s="130" t="s">
        <v>663</v>
      </c>
      <c r="D1" s="7"/>
    </row>
    <row r="2" spans="1:16" ht="51.75" customHeight="1" x14ac:dyDescent="0.35">
      <c r="A2" s="78" t="s">
        <v>659</v>
      </c>
      <c r="D2" s="4"/>
      <c r="F2" s="46"/>
      <c r="G2" s="131" t="s">
        <v>306</v>
      </c>
      <c r="H2" s="3"/>
      <c r="I2" s="97" t="s">
        <v>364</v>
      </c>
      <c r="J2" s="3"/>
      <c r="K2" s="3"/>
      <c r="L2" s="8"/>
      <c r="M2" s="87" t="s">
        <v>176</v>
      </c>
      <c r="N2" s="87" t="s">
        <v>175</v>
      </c>
      <c r="O2" s="8"/>
      <c r="P2" s="8"/>
    </row>
    <row r="3" spans="1:16" ht="15.75" customHeight="1" x14ac:dyDescent="0.35">
      <c r="A3" s="6" t="s">
        <v>1</v>
      </c>
      <c r="L3" s="8"/>
      <c r="M3" s="8"/>
      <c r="N3" s="8"/>
      <c r="O3" s="8"/>
      <c r="P3" s="8"/>
    </row>
    <row r="4" spans="1:16" ht="25.5" customHeight="1" x14ac:dyDescent="0.35">
      <c r="L4" s="8"/>
      <c r="M4" s="8"/>
      <c r="N4" s="8"/>
      <c r="O4" s="8"/>
      <c r="P4" s="8"/>
    </row>
    <row r="5" spans="1:16" s="8" customFormat="1" ht="123.75" customHeight="1" x14ac:dyDescent="0.25">
      <c r="A5" s="12" t="s">
        <v>0</v>
      </c>
      <c r="B5" s="12" t="s">
        <v>31</v>
      </c>
      <c r="C5" s="115" t="s">
        <v>416</v>
      </c>
      <c r="D5" s="12" t="s">
        <v>46</v>
      </c>
      <c r="E5" s="140" t="s">
        <v>217</v>
      </c>
      <c r="F5" s="76" t="s">
        <v>142</v>
      </c>
      <c r="G5" s="12" t="s">
        <v>483</v>
      </c>
      <c r="H5" s="74" t="s">
        <v>54</v>
      </c>
      <c r="I5" s="75" t="s">
        <v>214</v>
      </c>
      <c r="J5" s="75" t="s">
        <v>215</v>
      </c>
      <c r="K5" s="111" t="s">
        <v>395</v>
      </c>
    </row>
    <row r="6" spans="1:16" ht="38.25" customHeight="1" x14ac:dyDescent="0.35">
      <c r="A6" s="148" t="s">
        <v>212</v>
      </c>
      <c r="B6" s="149"/>
      <c r="C6" s="149"/>
      <c r="D6" s="149"/>
      <c r="E6" s="149"/>
      <c r="F6" s="149"/>
      <c r="G6" s="149"/>
      <c r="H6" s="149"/>
      <c r="I6" s="149"/>
      <c r="J6" s="149"/>
      <c r="K6" s="150"/>
    </row>
    <row r="7" spans="1:16" ht="82.5" customHeight="1" x14ac:dyDescent="0.35">
      <c r="A7" s="131" t="s">
        <v>651</v>
      </c>
      <c r="B7" s="132" t="s">
        <v>651</v>
      </c>
      <c r="C7" s="133">
        <v>41915</v>
      </c>
      <c r="D7" s="131" t="s">
        <v>652</v>
      </c>
      <c r="E7" s="134" t="s">
        <v>669</v>
      </c>
      <c r="F7" s="135" t="s">
        <v>475</v>
      </c>
      <c r="G7" s="131" t="s">
        <v>476</v>
      </c>
      <c r="H7" s="136" t="s">
        <v>682</v>
      </c>
      <c r="I7" s="137">
        <v>43581</v>
      </c>
      <c r="J7" s="136" t="s">
        <v>41</v>
      </c>
      <c r="K7" s="136" t="s">
        <v>175</v>
      </c>
    </row>
    <row r="8" spans="1:16" ht="82.5" customHeight="1" x14ac:dyDescent="0.35">
      <c r="A8" s="131"/>
      <c r="B8" s="132"/>
      <c r="C8" s="133"/>
      <c r="D8" s="131"/>
      <c r="E8" s="138"/>
      <c r="F8" s="135"/>
      <c r="G8" s="131"/>
      <c r="H8" s="136"/>
      <c r="I8" s="137"/>
      <c r="J8" s="136"/>
      <c r="K8" s="136"/>
    </row>
    <row r="9" spans="1:16" ht="82.5" customHeight="1" x14ac:dyDescent="0.35">
      <c r="A9" s="131"/>
      <c r="B9" s="132"/>
      <c r="C9" s="133"/>
      <c r="D9" s="131"/>
      <c r="E9" s="134"/>
      <c r="F9" s="135"/>
      <c r="G9" s="131"/>
      <c r="H9" s="136"/>
      <c r="I9" s="137"/>
      <c r="J9" s="136"/>
      <c r="K9" s="136"/>
    </row>
    <row r="10" spans="1:16" ht="82.5" customHeight="1" x14ac:dyDescent="0.35">
      <c r="A10" s="131"/>
      <c r="B10" s="132"/>
      <c r="C10" s="133"/>
      <c r="D10" s="131"/>
      <c r="E10" s="134"/>
      <c r="F10" s="135"/>
      <c r="G10" s="131"/>
      <c r="H10" s="136"/>
      <c r="I10" s="137"/>
      <c r="J10" s="136"/>
      <c r="K10" s="136"/>
    </row>
    <row r="11" spans="1:16" ht="82.5" customHeight="1" x14ac:dyDescent="0.35">
      <c r="A11" s="131"/>
      <c r="B11" s="139"/>
      <c r="C11" s="133"/>
      <c r="D11" s="131"/>
      <c r="E11" s="134"/>
      <c r="F11" s="135"/>
      <c r="G11" s="131"/>
      <c r="H11" s="136"/>
      <c r="I11" s="137"/>
      <c r="J11" s="136"/>
      <c r="K11" s="136"/>
    </row>
    <row r="12" spans="1:16" ht="82.5" customHeight="1" x14ac:dyDescent="0.35">
      <c r="A12" s="131"/>
      <c r="B12" s="132"/>
      <c r="C12" s="133"/>
      <c r="D12" s="131"/>
      <c r="E12" s="134"/>
      <c r="F12" s="135"/>
      <c r="G12" s="135"/>
      <c r="H12" s="136"/>
      <c r="I12" s="137"/>
      <c r="J12" s="136"/>
      <c r="K12" s="136"/>
    </row>
    <row r="13" spans="1:16" ht="82.5" customHeight="1" x14ac:dyDescent="0.35">
      <c r="A13" s="131"/>
      <c r="B13" s="139"/>
      <c r="C13" s="133"/>
      <c r="D13" s="131"/>
      <c r="E13" s="134"/>
      <c r="F13" s="135"/>
      <c r="G13" s="131"/>
      <c r="H13" s="136"/>
      <c r="I13" s="137"/>
      <c r="J13" s="136"/>
      <c r="K13" s="136"/>
    </row>
    <row r="14" spans="1:16" ht="82.5" customHeight="1" x14ac:dyDescent="0.35">
      <c r="A14" s="131"/>
      <c r="B14" s="132"/>
      <c r="C14" s="133"/>
      <c r="D14" s="131"/>
      <c r="E14" s="134"/>
      <c r="F14" s="135"/>
      <c r="G14" s="131"/>
      <c r="H14" s="136"/>
      <c r="I14" s="137"/>
      <c r="J14" s="136"/>
      <c r="K14" s="136"/>
    </row>
  </sheetData>
  <mergeCells count="2">
    <mergeCell ref="A1:B1"/>
    <mergeCell ref="A6:K6"/>
  </mergeCells>
  <hyperlinks>
    <hyperlink ref="A3" r:id="rId1"/>
  </hyperlinks>
  <printOptions horizontalCentered="1"/>
  <pageMargins left="0.31496062992125984" right="0.19685039370078741" top="0.39370078740157483" bottom="0.78740157480314965" header="0.51181102362204722" footer="0.51181102362204722"/>
  <pageSetup paperSize="8" scale="55" orientation="landscape" r:id="rId2"/>
  <headerFooter alignWithMargins="0">
    <oddFooter>&amp;L&amp;8erstellt am: 08.01.2018
erstellt von: Y. Eitzinger&amp;C&amp;8Druckdatum: &amp;D
Seite &amp;P von &amp;N&amp;R&amp;8&amp;F&amp;A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
  <sheetViews>
    <sheetView zoomScaleNormal="100" zoomScaleSheetLayoutView="100" workbookViewId="0">
      <pane xSplit="1" ySplit="4" topLeftCell="B5" activePane="bottomRight" state="frozen"/>
      <selection pane="topRight" activeCell="B1" sqref="B1"/>
      <selection pane="bottomLeft" activeCell="A5" sqref="A5"/>
      <selection pane="bottomRight" activeCell="A2" sqref="A2"/>
    </sheetView>
  </sheetViews>
  <sheetFormatPr baseColWidth="10" defaultColWidth="11.453125" defaultRowHeight="15.5" x14ac:dyDescent="0.25"/>
  <cols>
    <col min="1" max="1" width="15.453125" style="27" customWidth="1"/>
    <col min="2" max="2" width="30.81640625" style="27" customWidth="1"/>
    <col min="3" max="3" width="6.453125" style="25" customWidth="1"/>
    <col min="4" max="4" width="11" style="26" customWidth="1"/>
    <col min="5" max="5" width="32.453125" style="44" customWidth="1"/>
    <col min="6" max="6" width="32.54296875" style="44" customWidth="1"/>
    <col min="7" max="7" width="15.81640625" style="44" customWidth="1"/>
    <col min="8" max="8" width="11.26953125" style="143" bestFit="1" customWidth="1"/>
    <col min="9" max="9" width="20.453125" style="25" bestFit="1" customWidth="1"/>
    <col min="10" max="10" width="44.81640625" style="27" customWidth="1"/>
    <col min="11" max="11" width="21.453125" style="27" customWidth="1"/>
    <col min="12" max="12" width="15.453125" style="27" customWidth="1"/>
    <col min="13" max="13" width="9.1796875" style="25" bestFit="1" customWidth="1"/>
    <col min="14" max="14" width="9.26953125" style="39" bestFit="1" customWidth="1"/>
    <col min="15" max="15" width="10.81640625" style="28" customWidth="1"/>
    <col min="16" max="16" width="13.81640625" style="42" customWidth="1"/>
    <col min="17" max="17" width="17.7265625" style="5" customWidth="1"/>
    <col min="18" max="18" width="17.26953125" style="5" customWidth="1"/>
    <col min="19" max="19" width="14.453125" style="5" bestFit="1" customWidth="1"/>
    <col min="20" max="20" width="18.453125" style="5" bestFit="1" customWidth="1"/>
    <col min="21" max="21" width="23.7265625" style="2" customWidth="1"/>
    <col min="22" max="24" width="2.7265625" style="2" bestFit="1" customWidth="1"/>
    <col min="25" max="25" width="11.26953125" style="2" bestFit="1" customWidth="1"/>
    <col min="26" max="26" width="14.453125" style="2" bestFit="1" customWidth="1"/>
    <col min="27" max="16384" width="11.453125" style="28"/>
  </cols>
  <sheetData>
    <row r="1" spans="1:37" ht="25" x14ac:dyDescent="0.25">
      <c r="A1" s="37" t="s">
        <v>683</v>
      </c>
      <c r="B1" s="52"/>
      <c r="G1" s="71" t="s">
        <v>175</v>
      </c>
      <c r="H1" s="141" t="s">
        <v>176</v>
      </c>
      <c r="I1" s="41" t="s">
        <v>177</v>
      </c>
      <c r="J1" s="68" t="s">
        <v>178</v>
      </c>
      <c r="K1" s="68"/>
      <c r="U1" s="3"/>
      <c r="V1" s="3"/>
      <c r="W1" s="3"/>
      <c r="X1" s="3"/>
      <c r="Y1" s="3"/>
      <c r="Z1" s="3"/>
    </row>
    <row r="2" spans="1:37" s="7" customFormat="1" ht="15.75" customHeight="1" x14ac:dyDescent="0.35">
      <c r="A2" s="53" t="s">
        <v>1</v>
      </c>
      <c r="B2" s="6"/>
      <c r="C2" s="2"/>
      <c r="D2" s="2"/>
      <c r="E2" s="47"/>
      <c r="F2" s="5"/>
      <c r="G2" s="5"/>
      <c r="H2" s="1"/>
      <c r="I2" s="5"/>
      <c r="J2" s="69"/>
      <c r="K2" s="69"/>
      <c r="L2" s="2"/>
      <c r="M2" s="2"/>
      <c r="N2" s="2"/>
      <c r="O2" s="2"/>
      <c r="P2" s="2"/>
      <c r="Q2" s="5"/>
      <c r="R2" s="5"/>
      <c r="S2" s="5"/>
      <c r="T2" s="5"/>
      <c r="U2" s="2"/>
      <c r="V2" s="2"/>
      <c r="W2" s="2"/>
      <c r="X2" s="2"/>
      <c r="Y2" s="2"/>
      <c r="Z2" s="2"/>
      <c r="AA2" s="2"/>
      <c r="AB2" s="1"/>
      <c r="AC2" s="1"/>
      <c r="AD2" s="2"/>
      <c r="AE2" s="5"/>
      <c r="AG2" s="8"/>
      <c r="AH2" s="8"/>
      <c r="AI2" s="8"/>
      <c r="AJ2" s="8"/>
      <c r="AK2" s="8"/>
    </row>
    <row r="3" spans="1:37" s="55" customFormat="1" ht="16.5" customHeight="1" x14ac:dyDescent="0.25">
      <c r="A3" s="54"/>
      <c r="C3" s="56"/>
      <c r="D3" s="57"/>
      <c r="E3" s="60"/>
      <c r="F3" s="60"/>
      <c r="G3" s="60"/>
      <c r="H3" s="142"/>
      <c r="I3" s="56"/>
      <c r="J3" s="54"/>
      <c r="K3" s="54"/>
      <c r="L3" s="54"/>
      <c r="M3" s="56"/>
      <c r="N3" s="58"/>
      <c r="P3" s="59"/>
      <c r="Q3" s="60"/>
      <c r="R3" s="60"/>
      <c r="S3" s="60"/>
      <c r="T3" s="60"/>
      <c r="U3" s="61"/>
      <c r="V3" s="151" t="s">
        <v>145</v>
      </c>
      <c r="W3" s="152"/>
      <c r="X3" s="153"/>
      <c r="Y3" s="61"/>
      <c r="Z3" s="61"/>
    </row>
    <row r="4" spans="1:37" s="32" customFormat="1" ht="76.5" customHeight="1" x14ac:dyDescent="0.25">
      <c r="A4" s="33" t="s">
        <v>0</v>
      </c>
      <c r="B4" s="33" t="s">
        <v>147</v>
      </c>
      <c r="C4" s="34" t="s">
        <v>174</v>
      </c>
      <c r="D4" s="35" t="s">
        <v>148</v>
      </c>
      <c r="E4" s="67" t="s">
        <v>149</v>
      </c>
      <c r="F4" s="67" t="s">
        <v>150</v>
      </c>
      <c r="G4" s="67" t="s">
        <v>151</v>
      </c>
      <c r="H4" s="33" t="s">
        <v>152</v>
      </c>
      <c r="I4" s="33" t="s">
        <v>168</v>
      </c>
      <c r="J4" s="33" t="s">
        <v>173</v>
      </c>
      <c r="K4" s="33" t="s">
        <v>207</v>
      </c>
      <c r="L4" s="33" t="s">
        <v>179</v>
      </c>
      <c r="M4" s="33" t="s">
        <v>153</v>
      </c>
      <c r="N4" s="33" t="s">
        <v>154</v>
      </c>
      <c r="O4" s="33" t="s">
        <v>172</v>
      </c>
      <c r="P4" s="33" t="s">
        <v>171</v>
      </c>
      <c r="Q4" s="65" t="s">
        <v>138</v>
      </c>
      <c r="R4" s="65" t="s">
        <v>139</v>
      </c>
      <c r="S4" s="65" t="s">
        <v>140</v>
      </c>
      <c r="T4" s="65" t="s">
        <v>141</v>
      </c>
      <c r="U4" s="66" t="s">
        <v>208</v>
      </c>
      <c r="V4" s="62">
        <v>1</v>
      </c>
      <c r="W4" s="63">
        <v>2</v>
      </c>
      <c r="X4" s="64">
        <v>3</v>
      </c>
      <c r="Y4" s="66" t="s">
        <v>209</v>
      </c>
      <c r="Z4" s="66" t="s">
        <v>210</v>
      </c>
    </row>
    <row r="5" spans="1:37" x14ac:dyDescent="0.25">
      <c r="A5" s="38" t="s">
        <v>161</v>
      </c>
      <c r="B5" s="147" t="s">
        <v>656</v>
      </c>
      <c r="C5" s="29">
        <v>0</v>
      </c>
      <c r="D5" s="146" t="s">
        <v>653</v>
      </c>
      <c r="E5" s="38" t="s">
        <v>158</v>
      </c>
      <c r="F5" s="38" t="s">
        <v>159</v>
      </c>
      <c r="G5" s="38" t="s">
        <v>160</v>
      </c>
      <c r="H5" s="36">
        <v>39797</v>
      </c>
      <c r="I5" s="45" t="s">
        <v>176</v>
      </c>
      <c r="J5" s="70"/>
      <c r="K5" s="70"/>
      <c r="L5" s="36"/>
      <c r="M5" s="30"/>
      <c r="N5" s="40"/>
      <c r="O5" s="31"/>
      <c r="P5" s="43"/>
      <c r="Q5" s="13"/>
      <c r="R5" s="13"/>
      <c r="S5" s="13"/>
      <c r="T5" s="13"/>
      <c r="U5" s="13"/>
      <c r="V5" s="14"/>
      <c r="W5" s="14"/>
      <c r="X5" s="14"/>
      <c r="Y5" s="14"/>
      <c r="Z5" s="14"/>
    </row>
    <row r="6" spans="1:37" ht="25" x14ac:dyDescent="0.25">
      <c r="A6" s="38" t="s">
        <v>169</v>
      </c>
      <c r="B6" s="147" t="s">
        <v>656</v>
      </c>
      <c r="C6" s="29">
        <v>0</v>
      </c>
      <c r="D6" s="146" t="s">
        <v>654</v>
      </c>
      <c r="E6" s="38" t="s">
        <v>162</v>
      </c>
      <c r="F6" s="38" t="s">
        <v>163</v>
      </c>
      <c r="G6" s="147" t="s">
        <v>160</v>
      </c>
      <c r="H6" s="36" t="s">
        <v>164</v>
      </c>
      <c r="I6" s="45" t="s">
        <v>176</v>
      </c>
      <c r="J6" s="70"/>
      <c r="K6" s="70"/>
      <c r="L6" s="36"/>
      <c r="M6" s="30"/>
      <c r="N6" s="40"/>
      <c r="O6" s="31"/>
      <c r="P6" s="43"/>
      <c r="Q6" s="13"/>
      <c r="R6" s="13"/>
      <c r="S6" s="13"/>
      <c r="T6" s="13"/>
      <c r="U6" s="13"/>
      <c r="V6" s="14"/>
      <c r="W6" s="14"/>
      <c r="X6" s="14"/>
      <c r="Y6" s="14"/>
      <c r="Z6" s="14"/>
    </row>
    <row r="7" spans="1:37" x14ac:dyDescent="0.25">
      <c r="A7" s="38" t="s">
        <v>170</v>
      </c>
      <c r="B7" s="38" t="s">
        <v>156</v>
      </c>
      <c r="C7" s="29">
        <v>0</v>
      </c>
      <c r="D7" s="146" t="s">
        <v>655</v>
      </c>
      <c r="E7" s="38" t="s">
        <v>166</v>
      </c>
      <c r="F7" s="38" t="s">
        <v>167</v>
      </c>
      <c r="G7" s="38" t="s">
        <v>155</v>
      </c>
      <c r="H7" s="36">
        <v>1999</v>
      </c>
      <c r="I7" s="45" t="s">
        <v>176</v>
      </c>
      <c r="J7" s="70"/>
      <c r="K7" s="70"/>
      <c r="L7" s="36"/>
      <c r="M7" s="30" t="s">
        <v>165</v>
      </c>
      <c r="N7" s="40"/>
      <c r="O7" s="31"/>
      <c r="P7" s="43"/>
      <c r="Q7" s="13"/>
      <c r="R7" s="13"/>
      <c r="S7" s="13"/>
      <c r="T7" s="13"/>
      <c r="U7" s="13"/>
      <c r="V7" s="14"/>
      <c r="W7" s="14"/>
      <c r="X7" s="14"/>
      <c r="Y7" s="14"/>
      <c r="Z7" s="14"/>
    </row>
  </sheetData>
  <autoFilter ref="A4:P7"/>
  <mergeCells count="1">
    <mergeCell ref="V3:X3"/>
  </mergeCells>
  <dataValidations count="2">
    <dataValidation type="list" allowBlank="1" showInputMessage="1" showErrorMessage="1" sqref="L1:L3 L5:L65536">
      <formula1>$G$1:$J$1</formula1>
    </dataValidation>
    <dataValidation type="list" allowBlank="1" showInputMessage="1" showErrorMessage="1" sqref="I5:I7">
      <formula1>$G$1:$H$1</formula1>
    </dataValidation>
  </dataValidations>
  <hyperlinks>
    <hyperlink ref="A2" r:id="rId1"/>
  </hyperlinks>
  <pageMargins left="0.31496062992125984" right="0.31496062992125984" top="0.39370078740157483" bottom="0.78740157480314965" header="0.31496062992125984" footer="0.31496062992125984"/>
  <pageSetup paperSize="8" scale="80" orientation="landscape" r:id="rId2"/>
  <headerFooter>
    <oddFooter>&amp;L&amp;8Druckdatum: &amp;D
erstellt am: 04.01.2018&amp;R&amp;F&amp;A</oddFooter>
  </headerFooter>
  <colBreaks count="1" manualBreakCount="1">
    <brk id="12" max="1048575" man="1"/>
  </colBreaks>
  <ignoredErrors>
    <ignoredError sqref="D8:D11" numberStoredAsText="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D2" sqref="D2"/>
    </sheetView>
  </sheetViews>
  <sheetFormatPr baseColWidth="10" defaultColWidth="11.453125" defaultRowHeight="12.5" x14ac:dyDescent="0.25"/>
  <cols>
    <col min="1" max="1" width="29.26953125" style="117" customWidth="1"/>
    <col min="2" max="3" width="23.7265625" style="117" customWidth="1"/>
    <col min="4" max="4" width="20" style="117" customWidth="1"/>
    <col min="5" max="5" width="10" style="117" customWidth="1"/>
    <col min="6" max="6" width="13.54296875" style="118" customWidth="1"/>
    <col min="7" max="7" width="17.453125" style="118" customWidth="1"/>
    <col min="8" max="8" width="23.26953125" style="118" customWidth="1"/>
    <col min="9" max="16384" width="11.453125" style="117"/>
  </cols>
  <sheetData>
    <row r="2" spans="1:8" ht="35" customHeight="1" x14ac:dyDescent="0.25">
      <c r="A2" s="157" t="s">
        <v>580</v>
      </c>
      <c r="B2" s="157"/>
      <c r="C2" s="157"/>
    </row>
    <row r="5" spans="1:8" ht="26" x14ac:dyDescent="0.25">
      <c r="A5" s="121" t="s">
        <v>581</v>
      </c>
      <c r="B5" s="121" t="s">
        <v>584</v>
      </c>
      <c r="C5" s="121" t="s">
        <v>649</v>
      </c>
      <c r="D5" s="154" t="s">
        <v>573</v>
      </c>
      <c r="E5" s="154"/>
      <c r="F5" s="122" t="s">
        <v>574</v>
      </c>
      <c r="G5" s="122" t="s">
        <v>575</v>
      </c>
      <c r="H5" s="122" t="s">
        <v>576</v>
      </c>
    </row>
    <row r="6" spans="1:8" ht="25" x14ac:dyDescent="0.25">
      <c r="A6" s="119" t="s">
        <v>577</v>
      </c>
      <c r="B6" s="119" t="s">
        <v>586</v>
      </c>
      <c r="C6" s="119" t="s">
        <v>578</v>
      </c>
      <c r="D6" s="119" t="s">
        <v>579</v>
      </c>
      <c r="E6" s="119" t="s">
        <v>658</v>
      </c>
      <c r="F6" s="126"/>
      <c r="G6" s="126"/>
      <c r="H6" s="126"/>
    </row>
    <row r="7" spans="1:8" ht="25" x14ac:dyDescent="0.25">
      <c r="A7" s="124" t="s">
        <v>582</v>
      </c>
      <c r="B7" s="119" t="s">
        <v>585</v>
      </c>
      <c r="C7" s="119" t="s">
        <v>583</v>
      </c>
      <c r="D7" s="119" t="s">
        <v>587</v>
      </c>
      <c r="E7" s="119"/>
      <c r="F7" s="126"/>
      <c r="G7" s="126"/>
      <c r="H7" s="145"/>
    </row>
    <row r="8" spans="1:8" ht="50" x14ac:dyDescent="0.25">
      <c r="A8" s="124" t="s">
        <v>590</v>
      </c>
      <c r="B8" s="125" t="s">
        <v>588</v>
      </c>
      <c r="C8" s="125" t="s">
        <v>657</v>
      </c>
      <c r="D8" s="125" t="s">
        <v>589</v>
      </c>
      <c r="E8" s="119"/>
      <c r="F8" s="126"/>
      <c r="G8" s="123"/>
      <c r="H8" s="123"/>
    </row>
    <row r="9" spans="1:8" ht="25" x14ac:dyDescent="0.25">
      <c r="A9" s="124" t="s">
        <v>593</v>
      </c>
      <c r="B9" s="125" t="s">
        <v>591</v>
      </c>
      <c r="C9" s="125" t="s">
        <v>578</v>
      </c>
      <c r="D9" s="125" t="s">
        <v>592</v>
      </c>
      <c r="E9" s="127"/>
      <c r="F9" s="126"/>
      <c r="G9" s="126"/>
      <c r="H9" s="123"/>
    </row>
    <row r="10" spans="1:8" x14ac:dyDescent="0.25">
      <c r="A10" s="124" t="s">
        <v>600</v>
      </c>
      <c r="B10" s="119" t="s">
        <v>648</v>
      </c>
      <c r="C10" s="119" t="s">
        <v>650</v>
      </c>
      <c r="D10" s="119" t="s">
        <v>41</v>
      </c>
      <c r="E10" s="128"/>
      <c r="F10" s="126"/>
      <c r="G10" s="123"/>
      <c r="H10" s="123"/>
    </row>
    <row r="11" spans="1:8" x14ac:dyDescent="0.25">
      <c r="A11" s="120"/>
      <c r="B11" s="119"/>
      <c r="C11" s="119"/>
      <c r="D11" s="119"/>
      <c r="E11" s="119"/>
      <c r="F11" s="123"/>
      <c r="G11" s="123"/>
      <c r="H11" s="123"/>
    </row>
    <row r="12" spans="1:8" x14ac:dyDescent="0.25">
      <c r="A12" s="120"/>
      <c r="B12" s="119"/>
      <c r="C12" s="119"/>
      <c r="D12" s="119"/>
      <c r="E12" s="119"/>
      <c r="F12" s="123"/>
      <c r="G12" s="123"/>
      <c r="H12" s="123"/>
    </row>
    <row r="13" spans="1:8" x14ac:dyDescent="0.25">
      <c r="A13" s="120"/>
      <c r="B13" s="119"/>
      <c r="C13" s="119"/>
      <c r="D13" s="119"/>
      <c r="E13" s="119"/>
      <c r="F13" s="123"/>
      <c r="G13" s="123"/>
      <c r="H13" s="123"/>
    </row>
    <row r="14" spans="1:8" x14ac:dyDescent="0.25">
      <c r="A14" s="120"/>
      <c r="B14" s="119"/>
      <c r="C14" s="119"/>
      <c r="D14" s="119"/>
      <c r="E14" s="119"/>
      <c r="F14" s="123"/>
      <c r="G14" s="123"/>
      <c r="H14" s="123"/>
    </row>
    <row r="15" spans="1:8" x14ac:dyDescent="0.25">
      <c r="A15" s="120"/>
      <c r="B15" s="119"/>
      <c r="C15" s="119"/>
      <c r="D15" s="119"/>
      <c r="E15" s="119"/>
      <c r="F15" s="123"/>
      <c r="G15" s="123"/>
      <c r="H15" s="123"/>
    </row>
    <row r="16" spans="1:8" x14ac:dyDescent="0.25">
      <c r="A16" s="120"/>
      <c r="B16" s="119"/>
      <c r="C16" s="119"/>
      <c r="D16" s="119"/>
      <c r="E16" s="119"/>
      <c r="F16" s="123"/>
      <c r="G16" s="123"/>
      <c r="H16" s="123"/>
    </row>
    <row r="17" spans="1:8" x14ac:dyDescent="0.25">
      <c r="A17" s="120"/>
      <c r="B17" s="119"/>
      <c r="C17" s="119"/>
      <c r="D17" s="119"/>
      <c r="E17" s="119"/>
      <c r="F17" s="123"/>
      <c r="G17" s="123"/>
      <c r="H17" s="123"/>
    </row>
    <row r="18" spans="1:8" x14ac:dyDescent="0.25">
      <c r="A18" s="120"/>
      <c r="B18" s="119"/>
      <c r="C18" s="119"/>
      <c r="D18" s="119"/>
      <c r="E18" s="119"/>
      <c r="F18" s="123"/>
      <c r="G18" s="123"/>
      <c r="H18" s="123"/>
    </row>
    <row r="19" spans="1:8" x14ac:dyDescent="0.25">
      <c r="A19" s="120"/>
      <c r="B19" s="119"/>
      <c r="C19" s="119"/>
      <c r="D19" s="119"/>
      <c r="E19" s="119"/>
      <c r="F19" s="123"/>
      <c r="G19" s="123"/>
      <c r="H19" s="123"/>
    </row>
  </sheetData>
  <mergeCells count="2">
    <mergeCell ref="D5:E5"/>
    <mergeCell ref="A2:C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bindende Verpfl. Gesetze allg.</vt:lpstr>
      <vt:lpstr>Bescheide Unternehmen</vt:lpstr>
      <vt:lpstr>Bescheide nach Maschinen</vt:lpstr>
      <vt:lpstr>Meldungsmatrix</vt:lpstr>
      <vt:lpstr>'Bescheide nach Maschinen'!Druckbereich</vt:lpstr>
      <vt:lpstr>'Bescheide Unternehmen'!Druckbereich</vt:lpstr>
      <vt:lpstr>'bindende Verpfl. Gesetze allg.'!Druckbereich</vt:lpstr>
      <vt:lpstr>'Bescheide nach Maschinen'!Drucktitel</vt:lpstr>
      <vt:lpstr>'Bescheide Unternehmen'!Drucktitel</vt:lpstr>
      <vt:lpstr>'bindende Verpfl. Gesetze allg.'!Drucktitel</vt:lpstr>
    </vt:vector>
  </TitlesOfParts>
  <Company>ACS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Firma Orgatech</dc:creator>
  <cp:lastModifiedBy>Andrea Kraus</cp:lastModifiedBy>
  <cp:lastPrinted>2021-01-23T11:45:59Z</cp:lastPrinted>
  <dcterms:created xsi:type="dcterms:W3CDTF">1998-10-23T08:08:59Z</dcterms:created>
  <dcterms:modified xsi:type="dcterms:W3CDTF">2023-01-06T10:53:24Z</dcterms:modified>
</cp:coreProperties>
</file>